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NAL" sheetId="1" r:id="rId1"/>
    <sheet name="TR-2-SS-5" sheetId="2" r:id="rId2"/>
    <sheet name="TR-2-SS-3" sheetId="3" r:id="rId3"/>
    <sheet name="TR-2-SS-2" sheetId="4" r:id="rId4"/>
    <sheet name="TR-2-SS-1" sheetId="5" r:id="rId5"/>
  </sheets>
  <definedNames/>
  <calcPr fullCalcOnLoad="1"/>
</workbook>
</file>

<file path=xl/sharedStrings.xml><?xml version="1.0" encoding="utf-8"?>
<sst xmlns="http://schemas.openxmlformats.org/spreadsheetml/2006/main" count="350" uniqueCount="67">
  <si>
    <t>LT</t>
  </si>
  <si>
    <t>LV</t>
  </si>
  <si>
    <t>EE</t>
  </si>
  <si>
    <t>COUNTRY</t>
  </si>
  <si>
    <t>No.</t>
  </si>
  <si>
    <t>I DRIVER</t>
  </si>
  <si>
    <t>II DRIVER</t>
  </si>
  <si>
    <t>FIRST NAME</t>
  </si>
  <si>
    <t>FAMILY NAME</t>
  </si>
  <si>
    <t>START</t>
  </si>
  <si>
    <t>FINISH</t>
  </si>
  <si>
    <t>TIME</t>
  </si>
  <si>
    <t>PLACE</t>
  </si>
  <si>
    <t>POINTS</t>
  </si>
  <si>
    <t>SS-1</t>
  </si>
  <si>
    <t>III DRIVER</t>
  </si>
  <si>
    <t>SS-1 /LAUKĖSA/</t>
  </si>
  <si>
    <t>INDREK</t>
  </si>
  <si>
    <t>PRIIT</t>
  </si>
  <si>
    <t>SS-2 /AUTOEŽERUONA/</t>
  </si>
  <si>
    <t>FINAL CLASSIFICATIONS</t>
  </si>
  <si>
    <t>SS-2</t>
  </si>
  <si>
    <t>SS-3</t>
  </si>
  <si>
    <t>GUNTARS</t>
  </si>
  <si>
    <t>SPAILE</t>
  </si>
  <si>
    <t>JANIS</t>
  </si>
  <si>
    <t>DZINTARS</t>
  </si>
  <si>
    <t>ZARETOKS</t>
  </si>
  <si>
    <t>FRED</t>
  </si>
  <si>
    <t>HALING</t>
  </si>
  <si>
    <t>SARNA</t>
  </si>
  <si>
    <t>INTS</t>
  </si>
  <si>
    <t>MARCINKEVIČS</t>
  </si>
  <si>
    <t>VLADIMIRS</t>
  </si>
  <si>
    <t>ZVINGULIS</t>
  </si>
  <si>
    <t>VALERIJS</t>
  </si>
  <si>
    <t>VILNIS</t>
  </si>
  <si>
    <t>ZEIZA</t>
  </si>
  <si>
    <t>AIGAR</t>
  </si>
  <si>
    <t>ARVYDAS</t>
  </si>
  <si>
    <t>PADVAISKAS</t>
  </si>
  <si>
    <t>AURELIJUS</t>
  </si>
  <si>
    <t>PETRAITIS</t>
  </si>
  <si>
    <t>ANDRES</t>
  </si>
  <si>
    <t>PALOTU</t>
  </si>
  <si>
    <t>HARMO</t>
  </si>
  <si>
    <t>VALJASTE</t>
  </si>
  <si>
    <t>POMMER</t>
  </si>
  <si>
    <t>VLADISLAV</t>
  </si>
  <si>
    <t>BERGMANIS</t>
  </si>
  <si>
    <t>SERGEJS</t>
  </si>
  <si>
    <t>TRELUDOVS</t>
  </si>
  <si>
    <t>TAURAGĖ '06 / TR-2</t>
  </si>
  <si>
    <t>ALVAR</t>
  </si>
  <si>
    <t>TAHE</t>
  </si>
  <si>
    <t>MARKO</t>
  </si>
  <si>
    <t>OHTLA</t>
  </si>
  <si>
    <t>SP 16</t>
  </si>
  <si>
    <t>SS-3 /GORODOKAS/</t>
  </si>
  <si>
    <t>SS-5</t>
  </si>
  <si>
    <t>SP 7</t>
  </si>
  <si>
    <t>SP 12</t>
  </si>
  <si>
    <t>ALEG</t>
  </si>
  <si>
    <t>DANILCEV</t>
  </si>
  <si>
    <t>LAPS</t>
  </si>
  <si>
    <t>BALTIC SEA 4X4 CUP II STAGE</t>
  </si>
  <si>
    <t>II STAGE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</si>
</sst>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m/yyyy"/>
  </numFmts>
  <fonts count="7">
    <font>
      <sz val="10"/>
      <name val="Arial"/>
      <family val="0"/>
    </font>
    <font>
      <sz val="10"/>
      <name val="Arial Baltic"/>
      <family val="2"/>
    </font>
    <font>
      <sz val="14"/>
      <name val="Arial"/>
      <family val="0"/>
    </font>
    <font>
      <b/>
      <sz val="14"/>
      <name val="Arial Baltic"/>
      <family val="2"/>
    </font>
    <font>
      <sz val="14"/>
      <name val="Arial Baltic"/>
      <family val="2"/>
    </font>
    <font>
      <b/>
      <sz val="14"/>
      <color indexed="9"/>
      <name val="Arial Baltic"/>
      <family val="2"/>
    </font>
    <font>
      <b/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20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1" fontId="2" fillId="0" borderId="24" xfId="0" applyNumberFormat="1" applyFont="1" applyBorder="1" applyAlignment="1">
      <alignment horizontal="center" vertical="center"/>
    </xf>
    <xf numFmtId="21" fontId="2" fillId="0" borderId="25" xfId="0" applyNumberFormat="1" applyFont="1" applyBorder="1" applyAlignment="1">
      <alignment horizontal="center" vertical="center"/>
    </xf>
    <xf numFmtId="21" fontId="2" fillId="0" borderId="26" xfId="0" applyNumberFormat="1" applyFont="1" applyBorder="1" applyAlignment="1">
      <alignment horizontal="center" vertical="center"/>
    </xf>
    <xf numFmtId="21" fontId="2" fillId="0" borderId="8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21" fontId="2" fillId="0" borderId="30" xfId="0" applyNumberFormat="1" applyFont="1" applyBorder="1" applyAlignment="1">
      <alignment horizontal="center" vertical="center"/>
    </xf>
    <xf numFmtId="21" fontId="2" fillId="0" borderId="31" xfId="0" applyNumberFormat="1" applyFont="1" applyBorder="1" applyAlignment="1">
      <alignment horizontal="center" vertical="center"/>
    </xf>
    <xf numFmtId="20" fontId="4" fillId="0" borderId="3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0" fontId="4" fillId="0" borderId="3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1" fontId="2" fillId="0" borderId="18" xfId="0" applyNumberFormat="1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1" fontId="2" fillId="0" borderId="5" xfId="0" applyNumberFormat="1" applyFont="1" applyBorder="1" applyAlignment="1">
      <alignment horizontal="center" vertical="center"/>
    </xf>
    <xf numFmtId="21" fontId="2" fillId="0" borderId="8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20" fontId="4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20" fontId="4" fillId="0" borderId="39" xfId="0" applyNumberFormat="1" applyFont="1" applyFill="1" applyBorder="1" applyAlignment="1">
      <alignment horizontal="center" vertical="center"/>
    </xf>
    <xf numFmtId="20" fontId="4" fillId="0" borderId="1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20" fontId="4" fillId="0" borderId="40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0" fontId="3" fillId="0" borderId="3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20" fontId="3" fillId="0" borderId="3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0</xdr:row>
      <xdr:rowOff>85725</xdr:rowOff>
    </xdr:from>
    <xdr:to>
      <xdr:col>7</xdr:col>
      <xdr:colOff>542925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85725"/>
          <a:ext cx="1562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914400</xdr:colOff>
      <xdr:row>0</xdr:row>
      <xdr:rowOff>85725</xdr:rowOff>
    </xdr:from>
    <xdr:to>
      <xdr:col>6</xdr:col>
      <xdr:colOff>904875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85725"/>
          <a:ext cx="1552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914400</xdr:colOff>
      <xdr:row>0</xdr:row>
      <xdr:rowOff>85725</xdr:rowOff>
    </xdr:from>
    <xdr:to>
      <xdr:col>6</xdr:col>
      <xdr:colOff>904875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85725"/>
          <a:ext cx="1552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914400</xdr:colOff>
      <xdr:row>0</xdr:row>
      <xdr:rowOff>85725</xdr:rowOff>
    </xdr:from>
    <xdr:to>
      <xdr:col>6</xdr:col>
      <xdr:colOff>904875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85725"/>
          <a:ext cx="1552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1019175</xdr:colOff>
      <xdr:row>0</xdr:row>
      <xdr:rowOff>85725</xdr:rowOff>
    </xdr:from>
    <xdr:to>
      <xdr:col>6</xdr:col>
      <xdr:colOff>1009650</xdr:colOff>
      <xdr:row>7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85725"/>
          <a:ext cx="1552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22"/>
  <sheetViews>
    <sheetView tabSelected="1" zoomScale="75" zoomScaleNormal="75" workbookViewId="0" topLeftCell="A1">
      <selection activeCell="G26" sqref="G26"/>
    </sheetView>
  </sheetViews>
  <sheetFormatPr defaultColWidth="9.140625" defaultRowHeight="12.75"/>
  <cols>
    <col min="1" max="1" width="14.8515625" style="2" bestFit="1" customWidth="1"/>
    <col min="2" max="2" width="6.00390625" style="2" bestFit="1" customWidth="1"/>
    <col min="3" max="3" width="18.28125" style="2" bestFit="1" customWidth="1"/>
    <col min="4" max="4" width="20.7109375" style="2" bestFit="1" customWidth="1"/>
    <col min="5" max="5" width="18.28125" style="2" bestFit="1" customWidth="1"/>
    <col min="6" max="6" width="23.421875" style="2" bestFit="1" customWidth="1"/>
    <col min="7" max="7" width="18.28125" style="2" bestFit="1" customWidth="1"/>
    <col min="8" max="8" width="20.7109375" style="2" bestFit="1" customWidth="1"/>
    <col min="9" max="9" width="11.7109375" style="2" bestFit="1" customWidth="1"/>
    <col min="10" max="11" width="12.28125" style="2" bestFit="1" customWidth="1"/>
    <col min="12" max="12" width="12.28125" style="2" customWidth="1"/>
    <col min="13" max="13" width="18.57421875" style="2" bestFit="1" customWidth="1"/>
    <col min="14" max="14" width="11.7109375" style="2" bestFit="1" customWidth="1"/>
    <col min="15" max="15" width="13.28125" style="1" bestFit="1" customWidth="1"/>
    <col min="16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spans="1:15" s="7" customFormat="1" ht="18" customHeight="1">
      <c r="A8" s="115" t="s">
        <v>65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</row>
    <row r="9" spans="1:15" s="7" customFormat="1" ht="18" customHeight="1">
      <c r="A9" s="116" t="s">
        <v>52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1:15" s="7" customFormat="1" ht="18" customHeight="1">
      <c r="A10" s="117" t="s">
        <v>20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</row>
    <row r="11" spans="1:14" s="7" customFormat="1" ht="18" customHeight="1" thickBo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5" s="7" customFormat="1" ht="18" customHeight="1">
      <c r="A12" s="5"/>
      <c r="B12" s="6"/>
      <c r="C12" s="112" t="s">
        <v>5</v>
      </c>
      <c r="D12" s="113"/>
      <c r="E12" s="112" t="s">
        <v>6</v>
      </c>
      <c r="F12" s="113"/>
      <c r="G12" s="112" t="s">
        <v>15</v>
      </c>
      <c r="H12" s="114"/>
      <c r="I12" s="34" t="s">
        <v>14</v>
      </c>
      <c r="J12" s="34" t="s">
        <v>21</v>
      </c>
      <c r="K12" s="48" t="s">
        <v>22</v>
      </c>
      <c r="L12" s="48" t="s">
        <v>59</v>
      </c>
      <c r="M12" s="5"/>
      <c r="N12" s="104"/>
      <c r="O12" s="5" t="s">
        <v>13</v>
      </c>
    </row>
    <row r="13" spans="1:15" s="7" customFormat="1" ht="18" customHeight="1" thickBot="1">
      <c r="A13" s="37" t="s">
        <v>3</v>
      </c>
      <c r="B13" s="8" t="s">
        <v>4</v>
      </c>
      <c r="C13" s="9" t="s">
        <v>7</v>
      </c>
      <c r="D13" s="10" t="s">
        <v>8</v>
      </c>
      <c r="E13" s="9" t="s">
        <v>7</v>
      </c>
      <c r="F13" s="10" t="s">
        <v>8</v>
      </c>
      <c r="G13" s="9" t="s">
        <v>7</v>
      </c>
      <c r="H13" s="11" t="s">
        <v>8</v>
      </c>
      <c r="I13" s="9" t="s">
        <v>13</v>
      </c>
      <c r="J13" s="9" t="s">
        <v>13</v>
      </c>
      <c r="K13" s="35" t="s">
        <v>13</v>
      </c>
      <c r="L13" s="35" t="s">
        <v>13</v>
      </c>
      <c r="M13" s="69" t="s">
        <v>13</v>
      </c>
      <c r="N13" s="105" t="s">
        <v>12</v>
      </c>
      <c r="O13" s="69" t="s">
        <v>66</v>
      </c>
    </row>
    <row r="14" spans="1:15" s="13" customFormat="1" ht="18" customHeight="1">
      <c r="A14" s="89" t="s">
        <v>1</v>
      </c>
      <c r="B14" s="90">
        <v>251</v>
      </c>
      <c r="C14" s="91" t="s">
        <v>48</v>
      </c>
      <c r="D14" s="92" t="s">
        <v>49</v>
      </c>
      <c r="E14" s="93" t="s">
        <v>50</v>
      </c>
      <c r="F14" s="94" t="s">
        <v>51</v>
      </c>
      <c r="G14" s="95" t="s">
        <v>62</v>
      </c>
      <c r="H14" s="96" t="s">
        <v>63</v>
      </c>
      <c r="I14" s="97">
        <v>100</v>
      </c>
      <c r="J14" s="97">
        <v>100</v>
      </c>
      <c r="K14" s="97">
        <v>100</v>
      </c>
      <c r="L14" s="97">
        <v>100</v>
      </c>
      <c r="M14" s="98">
        <f aca="true" t="shared" si="0" ref="M14:M21">+I14+J14+K14+L14</f>
        <v>400</v>
      </c>
      <c r="N14" s="106">
        <v>1</v>
      </c>
      <c r="O14" s="110">
        <v>100</v>
      </c>
    </row>
    <row r="15" spans="1:15" s="13" customFormat="1" ht="18" customHeight="1">
      <c r="A15" s="99" t="s">
        <v>1</v>
      </c>
      <c r="B15" s="100">
        <v>215</v>
      </c>
      <c r="C15" s="91" t="s">
        <v>36</v>
      </c>
      <c r="D15" s="92" t="s">
        <v>37</v>
      </c>
      <c r="E15" s="93" t="s">
        <v>38</v>
      </c>
      <c r="F15" s="101" t="s">
        <v>37</v>
      </c>
      <c r="G15" s="102"/>
      <c r="H15" s="94"/>
      <c r="I15" s="97">
        <v>33.1</v>
      </c>
      <c r="J15" s="97">
        <v>77.6</v>
      </c>
      <c r="K15" s="97">
        <v>60.4</v>
      </c>
      <c r="L15" s="97">
        <v>77.6</v>
      </c>
      <c r="M15" s="103">
        <f>+I15+J15+K15+L15</f>
        <v>248.7</v>
      </c>
      <c r="N15" s="107">
        <v>2</v>
      </c>
      <c r="O15" s="111">
        <v>77.6</v>
      </c>
    </row>
    <row r="16" spans="1:15" s="13" customFormat="1" ht="18" customHeight="1">
      <c r="A16" s="99" t="s">
        <v>2</v>
      </c>
      <c r="B16" s="100">
        <v>250</v>
      </c>
      <c r="C16" s="91" t="s">
        <v>43</v>
      </c>
      <c r="D16" s="92" t="s">
        <v>44</v>
      </c>
      <c r="E16" s="93" t="s">
        <v>45</v>
      </c>
      <c r="F16" s="101" t="s">
        <v>46</v>
      </c>
      <c r="G16" s="102" t="s">
        <v>18</v>
      </c>
      <c r="H16" s="94" t="s">
        <v>47</v>
      </c>
      <c r="I16" s="97">
        <v>77.6</v>
      </c>
      <c r="J16" s="97">
        <v>33.1</v>
      </c>
      <c r="K16" s="97">
        <v>77.6</v>
      </c>
      <c r="L16" s="97">
        <v>33.1</v>
      </c>
      <c r="M16" s="103">
        <f t="shared" si="0"/>
        <v>221.39999999999998</v>
      </c>
      <c r="N16" s="107">
        <v>3</v>
      </c>
      <c r="O16" s="111">
        <v>60.4</v>
      </c>
    </row>
    <row r="17" spans="1:15" s="13" customFormat="1" ht="18" customHeight="1">
      <c r="A17" s="54" t="s">
        <v>2</v>
      </c>
      <c r="B17" s="58">
        <v>207</v>
      </c>
      <c r="C17" s="24" t="s">
        <v>53</v>
      </c>
      <c r="D17" s="25" t="s">
        <v>54</v>
      </c>
      <c r="E17" s="29" t="s">
        <v>55</v>
      </c>
      <c r="F17" s="28" t="s">
        <v>56</v>
      </c>
      <c r="G17" s="29"/>
      <c r="H17" s="14"/>
      <c r="I17" s="12">
        <v>60.4</v>
      </c>
      <c r="J17" s="12">
        <v>60.4</v>
      </c>
      <c r="K17" s="12">
        <v>45.9</v>
      </c>
      <c r="L17" s="12">
        <v>21.5</v>
      </c>
      <c r="M17" s="50">
        <f t="shared" si="0"/>
        <v>188.2</v>
      </c>
      <c r="N17" s="108">
        <v>4</v>
      </c>
      <c r="O17" s="17">
        <v>45.9</v>
      </c>
    </row>
    <row r="18" spans="1:15" s="13" customFormat="1" ht="18" customHeight="1">
      <c r="A18" s="54" t="s">
        <v>2</v>
      </c>
      <c r="B18" s="55">
        <v>206</v>
      </c>
      <c r="C18" s="24" t="s">
        <v>28</v>
      </c>
      <c r="D18" s="25" t="s">
        <v>29</v>
      </c>
      <c r="E18" s="29" t="s">
        <v>17</v>
      </c>
      <c r="F18" s="26" t="s">
        <v>30</v>
      </c>
      <c r="G18" s="83"/>
      <c r="H18" s="14"/>
      <c r="I18" s="17">
        <v>45.9</v>
      </c>
      <c r="J18" s="17">
        <v>45.9</v>
      </c>
      <c r="K18" s="17">
        <v>1</v>
      </c>
      <c r="L18" s="17">
        <v>60.4</v>
      </c>
      <c r="M18" s="50">
        <f t="shared" si="0"/>
        <v>153.2</v>
      </c>
      <c r="N18" s="108">
        <v>4</v>
      </c>
      <c r="O18" s="17">
        <v>33.1</v>
      </c>
    </row>
    <row r="19" spans="1:15" s="13" customFormat="1" ht="18" customHeight="1">
      <c r="A19" s="54" t="s">
        <v>1</v>
      </c>
      <c r="B19" s="55">
        <v>208</v>
      </c>
      <c r="C19" s="24" t="s">
        <v>31</v>
      </c>
      <c r="D19" s="25" t="s">
        <v>32</v>
      </c>
      <c r="E19" s="29" t="s">
        <v>33</v>
      </c>
      <c r="F19" s="26" t="s">
        <v>34</v>
      </c>
      <c r="G19" s="85" t="s">
        <v>35</v>
      </c>
      <c r="H19" s="28" t="s">
        <v>34</v>
      </c>
      <c r="I19" s="17">
        <v>21.5</v>
      </c>
      <c r="J19" s="17">
        <v>10.9</v>
      </c>
      <c r="K19" s="17">
        <v>33.1</v>
      </c>
      <c r="L19" s="17">
        <v>45.9</v>
      </c>
      <c r="M19" s="50">
        <f t="shared" si="0"/>
        <v>111.4</v>
      </c>
      <c r="N19" s="108">
        <v>6</v>
      </c>
      <c r="O19" s="17">
        <v>21.5</v>
      </c>
    </row>
    <row r="20" spans="1:15" s="13" customFormat="1" ht="18" customHeight="1">
      <c r="A20" s="54" t="s">
        <v>0</v>
      </c>
      <c r="B20" s="55">
        <v>227</v>
      </c>
      <c r="C20" s="15" t="s">
        <v>39</v>
      </c>
      <c r="D20" s="16" t="s">
        <v>40</v>
      </c>
      <c r="E20" s="56" t="s">
        <v>41</v>
      </c>
      <c r="F20" s="57" t="s">
        <v>42</v>
      </c>
      <c r="G20" s="83"/>
      <c r="H20" s="14"/>
      <c r="I20" s="17">
        <v>0</v>
      </c>
      <c r="J20" s="17">
        <v>21.5</v>
      </c>
      <c r="K20" s="17">
        <v>33.1</v>
      </c>
      <c r="L20" s="17">
        <v>0</v>
      </c>
      <c r="M20" s="50">
        <f t="shared" si="0"/>
        <v>54.6</v>
      </c>
      <c r="N20" s="108">
        <v>7</v>
      </c>
      <c r="O20" s="17">
        <v>10.9</v>
      </c>
    </row>
    <row r="21" spans="1:15" s="13" customFormat="1" ht="18" customHeight="1" thickBot="1">
      <c r="A21" s="18" t="s">
        <v>1</v>
      </c>
      <c r="B21" s="62">
        <v>205</v>
      </c>
      <c r="C21" s="22" t="s">
        <v>23</v>
      </c>
      <c r="D21" s="19" t="s">
        <v>24</v>
      </c>
      <c r="E21" s="70" t="s">
        <v>25</v>
      </c>
      <c r="F21" s="77" t="s">
        <v>24</v>
      </c>
      <c r="G21" s="88" t="s">
        <v>26</v>
      </c>
      <c r="H21" s="19" t="s">
        <v>27</v>
      </c>
      <c r="I21" s="23">
        <v>10.9</v>
      </c>
      <c r="J21" s="23">
        <v>0</v>
      </c>
      <c r="K21" s="23">
        <v>10.9</v>
      </c>
      <c r="L21" s="23">
        <v>10.9</v>
      </c>
      <c r="M21" s="51">
        <f t="shared" si="0"/>
        <v>32.7</v>
      </c>
      <c r="N21" s="109">
        <v>8</v>
      </c>
      <c r="O21" s="23">
        <v>1</v>
      </c>
    </row>
    <row r="22" spans="1:14" s="3" customFormat="1" ht="12.75">
      <c r="A22" s="4"/>
      <c r="B22" s="4"/>
      <c r="C22" s="4"/>
      <c r="D22" s="4"/>
      <c r="E22" s="4"/>
      <c r="F22" s="4"/>
      <c r="I22" s="4"/>
      <c r="J22" s="4"/>
      <c r="K22" s="4"/>
      <c r="L22" s="4"/>
      <c r="M22" s="4"/>
      <c r="N22" s="4"/>
    </row>
  </sheetData>
  <mergeCells count="6">
    <mergeCell ref="C12:D12"/>
    <mergeCell ref="E12:F12"/>
    <mergeCell ref="G12:H12"/>
    <mergeCell ref="A8:O8"/>
    <mergeCell ref="A9:O9"/>
    <mergeCell ref="A10:O10"/>
  </mergeCells>
  <printOptions/>
  <pageMargins left="0.2" right="0.34" top="1" bottom="1" header="0.5" footer="0.5"/>
  <pageSetup fitToHeight="1" fitToWidth="1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23"/>
  <sheetViews>
    <sheetView zoomScale="75" zoomScaleNormal="75" workbookViewId="0" topLeftCell="A1">
      <selection activeCell="A8" sqref="A8:N8"/>
    </sheetView>
  </sheetViews>
  <sheetFormatPr defaultColWidth="9.140625" defaultRowHeight="12.75"/>
  <cols>
    <col min="1" max="1" width="14.8515625" style="2" bestFit="1" customWidth="1"/>
    <col min="2" max="2" width="6.00390625" style="2" bestFit="1" customWidth="1"/>
    <col min="3" max="3" width="18.28125" style="2" bestFit="1" customWidth="1"/>
    <col min="4" max="4" width="20.7109375" style="2" bestFit="1" customWidth="1"/>
    <col min="5" max="5" width="18.28125" style="2" bestFit="1" customWidth="1"/>
    <col min="6" max="6" width="23.421875" style="2" bestFit="1" customWidth="1"/>
    <col min="7" max="7" width="18.28125" style="2" bestFit="1" customWidth="1"/>
    <col min="8" max="8" width="20.7109375" style="2" bestFit="1" customWidth="1"/>
    <col min="9" max="9" width="9.140625" style="2" customWidth="1"/>
    <col min="10" max="12" width="12.28125" style="2" bestFit="1" customWidth="1"/>
    <col min="13" max="13" width="10.421875" style="2" bestFit="1" customWidth="1"/>
    <col min="14" max="14" width="11.7109375" style="2" bestFit="1" customWidth="1"/>
    <col min="15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spans="1:14" s="7" customFormat="1" ht="18" customHeight="1">
      <c r="A8" s="115" t="s">
        <v>65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s="7" customFormat="1" ht="18" customHeight="1">
      <c r="A9" s="116" t="s">
        <v>52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s="7" customFormat="1" ht="18" customHeight="1">
      <c r="A10" s="117" t="s">
        <v>59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4" s="7" customFormat="1" ht="18" customHeight="1" thickBo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s="7" customFormat="1" ht="18" customHeight="1">
      <c r="A12" s="5"/>
      <c r="B12" s="6"/>
      <c r="C12" s="112" t="s">
        <v>5</v>
      </c>
      <c r="D12" s="113"/>
      <c r="E12" s="112" t="s">
        <v>6</v>
      </c>
      <c r="F12" s="113"/>
      <c r="G12" s="112" t="s">
        <v>15</v>
      </c>
      <c r="H12" s="114"/>
      <c r="I12" s="118" t="s">
        <v>59</v>
      </c>
      <c r="J12" s="119"/>
      <c r="K12" s="119"/>
      <c r="L12" s="119"/>
      <c r="M12" s="119"/>
      <c r="N12" s="120"/>
    </row>
    <row r="13" spans="1:14" s="7" customFormat="1" ht="18" customHeight="1" thickBot="1">
      <c r="A13" s="49" t="s">
        <v>3</v>
      </c>
      <c r="B13" s="8" t="s">
        <v>4</v>
      </c>
      <c r="C13" s="9" t="s">
        <v>7</v>
      </c>
      <c r="D13" s="10" t="s">
        <v>8</v>
      </c>
      <c r="E13" s="9" t="s">
        <v>7</v>
      </c>
      <c r="F13" s="10" t="s">
        <v>8</v>
      </c>
      <c r="G13" s="9" t="s">
        <v>7</v>
      </c>
      <c r="H13" s="11" t="s">
        <v>8</v>
      </c>
      <c r="I13" s="9" t="s">
        <v>61</v>
      </c>
      <c r="J13" s="47" t="s">
        <v>9</v>
      </c>
      <c r="K13" s="41" t="s">
        <v>10</v>
      </c>
      <c r="L13" s="42" t="s">
        <v>11</v>
      </c>
      <c r="M13" s="37" t="s">
        <v>12</v>
      </c>
      <c r="N13" s="37" t="s">
        <v>13</v>
      </c>
    </row>
    <row r="14" spans="1:14" s="13" customFormat="1" ht="18" customHeight="1">
      <c r="A14" s="59" t="s">
        <v>1</v>
      </c>
      <c r="B14" s="58">
        <v>251</v>
      </c>
      <c r="C14" s="24" t="s">
        <v>48</v>
      </c>
      <c r="D14" s="25" t="s">
        <v>49</v>
      </c>
      <c r="E14" s="29" t="s">
        <v>50</v>
      </c>
      <c r="F14" s="28" t="s">
        <v>51</v>
      </c>
      <c r="G14" s="24" t="s">
        <v>62</v>
      </c>
      <c r="H14" s="14" t="s">
        <v>63</v>
      </c>
      <c r="I14" s="31">
        <v>12</v>
      </c>
      <c r="J14" s="44">
        <v>0.5395833333333333</v>
      </c>
      <c r="K14" s="44">
        <v>0.5638888888888889</v>
      </c>
      <c r="L14" s="45">
        <f aca="true" t="shared" si="0" ref="L14:L20">+K14-J14</f>
        <v>0.02430555555555558</v>
      </c>
      <c r="M14" s="79">
        <v>1</v>
      </c>
      <c r="N14" s="12">
        <v>100</v>
      </c>
    </row>
    <row r="15" spans="1:14" s="13" customFormat="1" ht="18" customHeight="1">
      <c r="A15" s="54" t="s">
        <v>1</v>
      </c>
      <c r="B15" s="55">
        <v>215</v>
      </c>
      <c r="C15" s="24" t="s">
        <v>36</v>
      </c>
      <c r="D15" s="25" t="s">
        <v>37</v>
      </c>
      <c r="E15" s="29" t="s">
        <v>38</v>
      </c>
      <c r="F15" s="26" t="s">
        <v>37</v>
      </c>
      <c r="G15" s="27"/>
      <c r="H15" s="28"/>
      <c r="I15" s="29">
        <v>12</v>
      </c>
      <c r="J15" s="43">
        <v>0.5333333333333333</v>
      </c>
      <c r="K15" s="43">
        <v>0.5586805555555555</v>
      </c>
      <c r="L15" s="46">
        <f>+K15-J15</f>
        <v>0.025347222222222188</v>
      </c>
      <c r="M15" s="17">
        <v>2</v>
      </c>
      <c r="N15" s="12">
        <v>77.6</v>
      </c>
    </row>
    <row r="16" spans="1:14" s="13" customFormat="1" ht="18" customHeight="1">
      <c r="A16" s="54" t="s">
        <v>2</v>
      </c>
      <c r="B16" s="55">
        <v>206</v>
      </c>
      <c r="C16" s="24" t="s">
        <v>28</v>
      </c>
      <c r="D16" s="25" t="s">
        <v>29</v>
      </c>
      <c r="E16" s="29" t="s">
        <v>17</v>
      </c>
      <c r="F16" s="26" t="s">
        <v>30</v>
      </c>
      <c r="G16" s="15"/>
      <c r="H16" s="14"/>
      <c r="I16" s="29">
        <v>12</v>
      </c>
      <c r="J16" s="43">
        <v>0.5236111111111111</v>
      </c>
      <c r="K16" s="43">
        <v>0.5552083333333333</v>
      </c>
      <c r="L16" s="46">
        <f t="shared" si="0"/>
        <v>0.031597222222222165</v>
      </c>
      <c r="M16" s="17">
        <v>3</v>
      </c>
      <c r="N16" s="12">
        <v>60.4</v>
      </c>
    </row>
    <row r="17" spans="1:14" s="13" customFormat="1" ht="18" customHeight="1">
      <c r="A17" s="54" t="s">
        <v>1</v>
      </c>
      <c r="B17" s="55">
        <v>208</v>
      </c>
      <c r="C17" s="24" t="s">
        <v>31</v>
      </c>
      <c r="D17" s="25" t="s">
        <v>32</v>
      </c>
      <c r="E17" s="29" t="s">
        <v>33</v>
      </c>
      <c r="F17" s="26" t="s">
        <v>34</v>
      </c>
      <c r="G17" s="27" t="s">
        <v>35</v>
      </c>
      <c r="H17" s="28" t="s">
        <v>34</v>
      </c>
      <c r="I17" s="29">
        <v>12</v>
      </c>
      <c r="J17" s="43">
        <v>0.5166666666666667</v>
      </c>
      <c r="K17" s="43">
        <v>0.5513888888888888</v>
      </c>
      <c r="L17" s="46">
        <f t="shared" si="0"/>
        <v>0.0347222222222221</v>
      </c>
      <c r="M17" s="17">
        <v>4</v>
      </c>
      <c r="N17" s="12">
        <v>45.9</v>
      </c>
    </row>
    <row r="18" spans="1:14" s="13" customFormat="1" ht="18" customHeight="1">
      <c r="A18" s="54" t="s">
        <v>2</v>
      </c>
      <c r="B18" s="55">
        <v>250</v>
      </c>
      <c r="C18" s="24" t="s">
        <v>43</v>
      </c>
      <c r="D18" s="25" t="s">
        <v>44</v>
      </c>
      <c r="E18" s="29" t="s">
        <v>45</v>
      </c>
      <c r="F18" s="26" t="s">
        <v>46</v>
      </c>
      <c r="G18" s="27" t="s">
        <v>18</v>
      </c>
      <c r="H18" s="28" t="s">
        <v>47</v>
      </c>
      <c r="I18" s="29">
        <v>12</v>
      </c>
      <c r="J18" s="43">
        <v>0.5597222222222222</v>
      </c>
      <c r="K18" s="43">
        <v>0.5951388888888889</v>
      </c>
      <c r="L18" s="46">
        <f t="shared" si="0"/>
        <v>0.03541666666666665</v>
      </c>
      <c r="M18" s="17">
        <v>5</v>
      </c>
      <c r="N18" s="17">
        <v>33.1</v>
      </c>
    </row>
    <row r="19" spans="1:14" s="13" customFormat="1" ht="18" customHeight="1">
      <c r="A19" s="54" t="s">
        <v>2</v>
      </c>
      <c r="B19" s="58">
        <v>207</v>
      </c>
      <c r="C19" s="24" t="s">
        <v>53</v>
      </c>
      <c r="D19" s="25" t="s">
        <v>54</v>
      </c>
      <c r="E19" s="29" t="s">
        <v>55</v>
      </c>
      <c r="F19" s="28" t="s">
        <v>56</v>
      </c>
      <c r="G19" s="24"/>
      <c r="H19" s="14"/>
      <c r="I19" s="29">
        <v>7</v>
      </c>
      <c r="J19" s="43">
        <v>0.5069444444444444</v>
      </c>
      <c r="K19" s="43">
        <v>0.5427083333333333</v>
      </c>
      <c r="L19" s="46">
        <f t="shared" si="0"/>
        <v>0.03576388888888893</v>
      </c>
      <c r="M19" s="17">
        <v>6</v>
      </c>
      <c r="N19" s="17">
        <v>21.5</v>
      </c>
    </row>
    <row r="20" spans="1:14" s="13" customFormat="1" ht="18" customHeight="1">
      <c r="A20" s="54" t="s">
        <v>1</v>
      </c>
      <c r="B20" s="55">
        <v>205</v>
      </c>
      <c r="C20" s="24" t="s">
        <v>23</v>
      </c>
      <c r="D20" s="25" t="s">
        <v>24</v>
      </c>
      <c r="E20" s="29" t="s">
        <v>25</v>
      </c>
      <c r="F20" s="26" t="s">
        <v>24</v>
      </c>
      <c r="G20" s="27" t="s">
        <v>26</v>
      </c>
      <c r="H20" s="28" t="s">
        <v>27</v>
      </c>
      <c r="I20" s="29">
        <v>6</v>
      </c>
      <c r="J20" s="43">
        <v>0.5319444444444444</v>
      </c>
      <c r="K20" s="43">
        <v>0.5693287037037037</v>
      </c>
      <c r="L20" s="46">
        <f t="shared" si="0"/>
        <v>0.037384259259259256</v>
      </c>
      <c r="M20" s="17">
        <v>7</v>
      </c>
      <c r="N20" s="17">
        <v>10.9</v>
      </c>
    </row>
    <row r="21" spans="1:14" s="13" customFormat="1" ht="18" customHeight="1" thickBot="1">
      <c r="A21" s="18" t="s">
        <v>0</v>
      </c>
      <c r="B21" s="62">
        <v>227</v>
      </c>
      <c r="C21" s="63" t="s">
        <v>39</v>
      </c>
      <c r="D21" s="64" t="s">
        <v>40</v>
      </c>
      <c r="E21" s="65" t="s">
        <v>41</v>
      </c>
      <c r="F21" s="66" t="s">
        <v>42</v>
      </c>
      <c r="G21" s="60"/>
      <c r="H21" s="21"/>
      <c r="I21" s="22">
        <v>11</v>
      </c>
      <c r="J21" s="61">
        <v>0.5048611111111111</v>
      </c>
      <c r="K21" s="61">
        <v>0.5636574074074074</v>
      </c>
      <c r="L21" s="67">
        <f>+K21-J21</f>
        <v>0.058796296296296346</v>
      </c>
      <c r="M21" s="23">
        <v>8</v>
      </c>
      <c r="N21" s="23">
        <v>0</v>
      </c>
    </row>
    <row r="22" spans="1:14" s="3" customFormat="1" ht="12.75">
      <c r="A22" s="4"/>
      <c r="B22" s="4"/>
      <c r="C22" s="4"/>
      <c r="D22" s="4"/>
      <c r="E22" s="4"/>
      <c r="F22" s="4"/>
      <c r="I22" s="4"/>
      <c r="J22" s="4"/>
      <c r="K22" s="4"/>
      <c r="L22" s="4"/>
      <c r="M22" s="4"/>
      <c r="N22" s="4"/>
    </row>
    <row r="23" spans="1:14" s="3" customFormat="1" ht="12.75" customHeight="1">
      <c r="A23" s="4"/>
      <c r="B23" s="4"/>
      <c r="C23" s="4"/>
      <c r="D23" s="4"/>
      <c r="E23" s="4"/>
      <c r="F23" s="4"/>
      <c r="I23" s="4"/>
      <c r="J23" s="4"/>
      <c r="K23" s="4"/>
      <c r="L23" s="4"/>
      <c r="M23" s="4"/>
      <c r="N23" s="4"/>
    </row>
    <row r="24" s="3" customFormat="1" ht="12.75" customHeight="1"/>
    <row r="25" s="3" customFormat="1" ht="12.75" customHeight="1"/>
    <row r="26" s="3" customFormat="1" ht="12.75" customHeight="1"/>
  </sheetData>
  <mergeCells count="7">
    <mergeCell ref="A8:N8"/>
    <mergeCell ref="A9:N9"/>
    <mergeCell ref="A10:N10"/>
    <mergeCell ref="C12:D12"/>
    <mergeCell ref="E12:F12"/>
    <mergeCell ref="G12:H12"/>
    <mergeCell ref="I12:N12"/>
  </mergeCells>
  <printOptions horizontalCentered="1" verticalCentered="1"/>
  <pageMargins left="0.75" right="0.75" top="1" bottom="1" header="0.5" footer="0.5"/>
  <pageSetup fitToHeight="1" fitToWidth="1" orientation="landscape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23"/>
  <sheetViews>
    <sheetView zoomScale="75" zoomScaleNormal="75" workbookViewId="0" topLeftCell="A1">
      <selection activeCell="A8" sqref="A8:N8"/>
    </sheetView>
  </sheetViews>
  <sheetFormatPr defaultColWidth="9.140625" defaultRowHeight="12.75"/>
  <cols>
    <col min="1" max="1" width="14.8515625" style="2" bestFit="1" customWidth="1"/>
    <col min="2" max="2" width="6.00390625" style="2" bestFit="1" customWidth="1"/>
    <col min="3" max="3" width="18.28125" style="2" bestFit="1" customWidth="1"/>
    <col min="4" max="4" width="20.7109375" style="2" bestFit="1" customWidth="1"/>
    <col min="5" max="5" width="18.28125" style="2" bestFit="1" customWidth="1"/>
    <col min="6" max="6" width="23.421875" style="2" bestFit="1" customWidth="1"/>
    <col min="7" max="7" width="18.28125" style="2" bestFit="1" customWidth="1"/>
    <col min="8" max="8" width="20.7109375" style="2" bestFit="1" customWidth="1"/>
    <col min="9" max="9" width="9.140625" style="2" customWidth="1"/>
    <col min="10" max="12" width="12.28125" style="2" bestFit="1" customWidth="1"/>
    <col min="13" max="13" width="10.421875" style="2" bestFit="1" customWidth="1"/>
    <col min="14" max="14" width="11.7109375" style="2" bestFit="1" customWidth="1"/>
    <col min="15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spans="1:14" s="7" customFormat="1" ht="18" customHeight="1">
      <c r="A8" s="115" t="s">
        <v>65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s="7" customFormat="1" ht="18" customHeight="1">
      <c r="A9" s="116" t="s">
        <v>52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s="7" customFormat="1" ht="18" customHeight="1">
      <c r="A10" s="117" t="s">
        <v>58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4" s="7" customFormat="1" ht="18" customHeight="1" thickBo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s="7" customFormat="1" ht="18" customHeight="1">
      <c r="A12" s="5"/>
      <c r="B12" s="6"/>
      <c r="C12" s="112" t="s">
        <v>5</v>
      </c>
      <c r="D12" s="113"/>
      <c r="E12" s="112" t="s">
        <v>6</v>
      </c>
      <c r="F12" s="113"/>
      <c r="G12" s="112" t="s">
        <v>15</v>
      </c>
      <c r="H12" s="114"/>
      <c r="I12" s="118" t="s">
        <v>22</v>
      </c>
      <c r="J12" s="119"/>
      <c r="K12" s="119"/>
      <c r="L12" s="119"/>
      <c r="M12" s="119"/>
      <c r="N12" s="120"/>
    </row>
    <row r="13" spans="1:14" s="7" customFormat="1" ht="18" customHeight="1" thickBot="1">
      <c r="A13" s="49" t="s">
        <v>3</v>
      </c>
      <c r="B13" s="8" t="s">
        <v>4</v>
      </c>
      <c r="C13" s="9" t="s">
        <v>7</v>
      </c>
      <c r="D13" s="10" t="s">
        <v>8</v>
      </c>
      <c r="E13" s="9" t="s">
        <v>7</v>
      </c>
      <c r="F13" s="10" t="s">
        <v>8</v>
      </c>
      <c r="G13" s="9" t="s">
        <v>7</v>
      </c>
      <c r="H13" s="11" t="s">
        <v>8</v>
      </c>
      <c r="I13" s="9" t="s">
        <v>60</v>
      </c>
      <c r="J13" s="47" t="s">
        <v>9</v>
      </c>
      <c r="K13" s="41" t="s">
        <v>10</v>
      </c>
      <c r="L13" s="42" t="s">
        <v>11</v>
      </c>
      <c r="M13" s="37" t="s">
        <v>12</v>
      </c>
      <c r="N13" s="37" t="s">
        <v>13</v>
      </c>
    </row>
    <row r="14" spans="1:14" s="13" customFormat="1" ht="18" customHeight="1">
      <c r="A14" s="80" t="s">
        <v>1</v>
      </c>
      <c r="B14" s="84">
        <v>251</v>
      </c>
      <c r="C14" s="72" t="s">
        <v>48</v>
      </c>
      <c r="D14" s="73" t="s">
        <v>49</v>
      </c>
      <c r="E14" s="31" t="s">
        <v>50</v>
      </c>
      <c r="F14" s="81" t="s">
        <v>51</v>
      </c>
      <c r="G14" s="72" t="s">
        <v>62</v>
      </c>
      <c r="H14" s="87" t="s">
        <v>63</v>
      </c>
      <c r="I14" s="31">
        <v>7</v>
      </c>
      <c r="J14" s="44">
        <v>0.5013888888888889</v>
      </c>
      <c r="K14" s="44">
        <v>0.5069444444444444</v>
      </c>
      <c r="L14" s="45">
        <f aca="true" t="shared" si="0" ref="L14:L20">+K14-J14</f>
        <v>0.005555555555555536</v>
      </c>
      <c r="M14" s="38">
        <v>1</v>
      </c>
      <c r="N14" s="12">
        <v>100</v>
      </c>
    </row>
    <row r="15" spans="1:14" s="13" customFormat="1" ht="18" customHeight="1">
      <c r="A15" s="32" t="s">
        <v>2</v>
      </c>
      <c r="B15" s="55">
        <v>250</v>
      </c>
      <c r="C15" s="24" t="s">
        <v>43</v>
      </c>
      <c r="D15" s="25" t="s">
        <v>44</v>
      </c>
      <c r="E15" s="29" t="s">
        <v>45</v>
      </c>
      <c r="F15" s="26" t="s">
        <v>46</v>
      </c>
      <c r="G15" s="27" t="s">
        <v>18</v>
      </c>
      <c r="H15" s="28" t="s">
        <v>47</v>
      </c>
      <c r="I15" s="29">
        <v>7</v>
      </c>
      <c r="J15" s="43">
        <v>0.5319444444444444</v>
      </c>
      <c r="K15" s="43">
        <v>0.5395833333333333</v>
      </c>
      <c r="L15" s="46">
        <f t="shared" si="0"/>
        <v>0.007638888888888862</v>
      </c>
      <c r="M15" s="39">
        <v>2</v>
      </c>
      <c r="N15" s="12">
        <v>77.6</v>
      </c>
    </row>
    <row r="16" spans="1:14" s="13" customFormat="1" ht="18" customHeight="1">
      <c r="A16" s="32" t="s">
        <v>1</v>
      </c>
      <c r="B16" s="55">
        <v>215</v>
      </c>
      <c r="C16" s="24" t="s">
        <v>36</v>
      </c>
      <c r="D16" s="25" t="s">
        <v>37</v>
      </c>
      <c r="E16" s="29" t="s">
        <v>38</v>
      </c>
      <c r="F16" s="26" t="s">
        <v>37</v>
      </c>
      <c r="G16" s="27"/>
      <c r="H16" s="28"/>
      <c r="I16" s="29">
        <v>7</v>
      </c>
      <c r="J16" s="43">
        <v>0.5694444444444444</v>
      </c>
      <c r="K16" s="43">
        <v>0.5777777777777778</v>
      </c>
      <c r="L16" s="46">
        <f t="shared" si="0"/>
        <v>0.008333333333333415</v>
      </c>
      <c r="M16" s="39">
        <v>3</v>
      </c>
      <c r="N16" s="12">
        <v>60.4</v>
      </c>
    </row>
    <row r="17" spans="1:14" s="13" customFormat="1" ht="18" customHeight="1">
      <c r="A17" s="32" t="s">
        <v>2</v>
      </c>
      <c r="B17" s="58">
        <v>207</v>
      </c>
      <c r="C17" s="24" t="s">
        <v>53</v>
      </c>
      <c r="D17" s="25" t="s">
        <v>54</v>
      </c>
      <c r="E17" s="29" t="s">
        <v>55</v>
      </c>
      <c r="F17" s="28" t="s">
        <v>56</v>
      </c>
      <c r="G17" s="24"/>
      <c r="H17" s="14"/>
      <c r="I17" s="29">
        <v>7</v>
      </c>
      <c r="J17" s="43">
        <v>0.5548611111111111</v>
      </c>
      <c r="K17" s="43">
        <v>0.5638888888888889</v>
      </c>
      <c r="L17" s="46">
        <f t="shared" si="0"/>
        <v>0.009027777777777746</v>
      </c>
      <c r="M17" s="39">
        <v>4</v>
      </c>
      <c r="N17" s="12">
        <v>45.9</v>
      </c>
    </row>
    <row r="18" spans="1:14" s="13" customFormat="1" ht="18" customHeight="1">
      <c r="A18" s="32" t="s">
        <v>1</v>
      </c>
      <c r="B18" s="55">
        <v>208</v>
      </c>
      <c r="C18" s="24" t="s">
        <v>31</v>
      </c>
      <c r="D18" s="25" t="s">
        <v>32</v>
      </c>
      <c r="E18" s="29" t="s">
        <v>33</v>
      </c>
      <c r="F18" s="26" t="s">
        <v>34</v>
      </c>
      <c r="G18" s="27" t="s">
        <v>35</v>
      </c>
      <c r="H18" s="28" t="s">
        <v>34</v>
      </c>
      <c r="I18" s="29">
        <v>7</v>
      </c>
      <c r="J18" s="43">
        <v>0.4923611111111111</v>
      </c>
      <c r="K18" s="43">
        <v>0.5027777777777778</v>
      </c>
      <c r="L18" s="46">
        <f t="shared" si="0"/>
        <v>0.010416666666666685</v>
      </c>
      <c r="M18" s="39">
        <v>5</v>
      </c>
      <c r="N18" s="17">
        <v>33.1</v>
      </c>
    </row>
    <row r="19" spans="1:14" s="13" customFormat="1" ht="18" customHeight="1">
      <c r="A19" s="32" t="s">
        <v>0</v>
      </c>
      <c r="B19" s="55">
        <v>227</v>
      </c>
      <c r="C19" s="15" t="s">
        <v>39</v>
      </c>
      <c r="D19" s="16" t="s">
        <v>40</v>
      </c>
      <c r="E19" s="56" t="s">
        <v>41</v>
      </c>
      <c r="F19" s="57" t="s">
        <v>42</v>
      </c>
      <c r="G19" s="15"/>
      <c r="H19" s="14"/>
      <c r="I19" s="29">
        <v>7</v>
      </c>
      <c r="J19" s="43">
        <v>0.4840277777777778</v>
      </c>
      <c r="K19" s="43">
        <v>0.49444444444444446</v>
      </c>
      <c r="L19" s="46">
        <f>+K19-J19</f>
        <v>0.010416666666666685</v>
      </c>
      <c r="M19" s="39">
        <v>5</v>
      </c>
      <c r="N19" s="17">
        <v>33.1</v>
      </c>
    </row>
    <row r="20" spans="1:14" s="13" customFormat="1" ht="18" customHeight="1">
      <c r="A20" s="32" t="s">
        <v>1</v>
      </c>
      <c r="B20" s="55">
        <v>205</v>
      </c>
      <c r="C20" s="24" t="s">
        <v>23</v>
      </c>
      <c r="D20" s="25" t="s">
        <v>24</v>
      </c>
      <c r="E20" s="29" t="s">
        <v>25</v>
      </c>
      <c r="F20" s="26" t="s">
        <v>24</v>
      </c>
      <c r="G20" s="27" t="s">
        <v>26</v>
      </c>
      <c r="H20" s="28" t="s">
        <v>27</v>
      </c>
      <c r="I20" s="29">
        <v>7</v>
      </c>
      <c r="J20" s="43">
        <v>0.49583333333333335</v>
      </c>
      <c r="K20" s="43">
        <v>0.5159722222222222</v>
      </c>
      <c r="L20" s="46">
        <f t="shared" si="0"/>
        <v>0.020138888888888817</v>
      </c>
      <c r="M20" s="39">
        <v>7</v>
      </c>
      <c r="N20" s="17">
        <v>10.9</v>
      </c>
    </row>
    <row r="21" spans="1:14" s="13" customFormat="1" ht="18" customHeight="1" thickBot="1">
      <c r="A21" s="75" t="s">
        <v>2</v>
      </c>
      <c r="B21" s="76">
        <v>206</v>
      </c>
      <c r="C21" s="70" t="s">
        <v>28</v>
      </c>
      <c r="D21" s="20" t="s">
        <v>29</v>
      </c>
      <c r="E21" s="22" t="s">
        <v>17</v>
      </c>
      <c r="F21" s="77" t="s">
        <v>30</v>
      </c>
      <c r="G21" s="86"/>
      <c r="H21" s="64"/>
      <c r="I21" s="22">
        <v>6</v>
      </c>
      <c r="J21" s="61">
        <v>0.4986111111111111</v>
      </c>
      <c r="K21" s="61">
        <v>0.5076388888888889</v>
      </c>
      <c r="L21" s="67">
        <f>+K21-J21</f>
        <v>0.009027777777777746</v>
      </c>
      <c r="M21" s="40">
        <v>8</v>
      </c>
      <c r="N21" s="23">
        <v>1</v>
      </c>
    </row>
    <row r="22" spans="1:14" s="3" customFormat="1" ht="12.75">
      <c r="A22" s="4"/>
      <c r="B22" s="4"/>
      <c r="C22" s="4"/>
      <c r="D22" s="4"/>
      <c r="E22" s="4"/>
      <c r="F22" s="4"/>
      <c r="I22" s="4"/>
      <c r="J22" s="4"/>
      <c r="K22" s="4"/>
      <c r="L22" s="4"/>
      <c r="M22" s="4"/>
      <c r="N22" s="4"/>
    </row>
    <row r="23" spans="1:14" s="3" customFormat="1" ht="12.75" customHeight="1">
      <c r="A23" s="4"/>
      <c r="B23" s="4"/>
      <c r="C23" s="4"/>
      <c r="D23" s="4"/>
      <c r="E23" s="4"/>
      <c r="F23" s="4"/>
      <c r="I23" s="4"/>
      <c r="J23" s="4"/>
      <c r="K23" s="4"/>
      <c r="L23" s="4"/>
      <c r="M23" s="4"/>
      <c r="N23" s="4"/>
    </row>
    <row r="24" s="3" customFormat="1" ht="12.75" customHeight="1"/>
    <row r="25" s="3" customFormat="1" ht="12.75" customHeight="1"/>
    <row r="26" s="3" customFormat="1" ht="12.75" customHeight="1"/>
  </sheetData>
  <mergeCells count="7">
    <mergeCell ref="A8:N8"/>
    <mergeCell ref="A9:N9"/>
    <mergeCell ref="A10:N10"/>
    <mergeCell ref="C12:D12"/>
    <mergeCell ref="E12:F12"/>
    <mergeCell ref="G12:H12"/>
    <mergeCell ref="I12:N12"/>
  </mergeCells>
  <printOptions horizontalCentered="1" verticalCentered="1"/>
  <pageMargins left="0.75" right="0.75" top="1" bottom="1" header="0.5" footer="0.5"/>
  <pageSetup fitToHeight="1" fitToWidth="1" orientation="landscape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23"/>
  <sheetViews>
    <sheetView zoomScale="75" zoomScaleNormal="75" workbookViewId="0" topLeftCell="A1">
      <selection activeCell="A8" sqref="A8:N8"/>
    </sheetView>
  </sheetViews>
  <sheetFormatPr defaultColWidth="9.140625" defaultRowHeight="12.75"/>
  <cols>
    <col min="1" max="1" width="14.8515625" style="2" bestFit="1" customWidth="1"/>
    <col min="2" max="2" width="6.00390625" style="2" bestFit="1" customWidth="1"/>
    <col min="3" max="3" width="18.28125" style="2" bestFit="1" customWidth="1"/>
    <col min="4" max="4" width="20.7109375" style="2" bestFit="1" customWidth="1"/>
    <col min="5" max="5" width="18.28125" style="2" bestFit="1" customWidth="1"/>
    <col min="6" max="6" width="23.421875" style="2" bestFit="1" customWidth="1"/>
    <col min="7" max="7" width="18.28125" style="2" bestFit="1" customWidth="1"/>
    <col min="8" max="8" width="20.7109375" style="2" bestFit="1" customWidth="1"/>
    <col min="9" max="9" width="9.28125" style="2" bestFit="1" customWidth="1"/>
    <col min="10" max="10" width="12.421875" style="2" bestFit="1" customWidth="1"/>
    <col min="11" max="11" width="13.8515625" style="2" bestFit="1" customWidth="1"/>
    <col min="12" max="12" width="12.421875" style="2" bestFit="1" customWidth="1"/>
    <col min="13" max="13" width="10.57421875" style="2" bestFit="1" customWidth="1"/>
    <col min="14" max="14" width="11.8515625" style="2" bestFit="1" customWidth="1"/>
    <col min="15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spans="1:14" s="7" customFormat="1" ht="18" customHeight="1">
      <c r="A8" s="115" t="s">
        <v>65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s="7" customFormat="1" ht="18" customHeight="1">
      <c r="A9" s="116" t="s">
        <v>52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s="7" customFormat="1" ht="18" customHeight="1">
      <c r="A10" s="117" t="s">
        <v>19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4" s="7" customFormat="1" ht="18" customHeight="1" thickBo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s="7" customFormat="1" ht="18" customHeight="1">
      <c r="A12" s="5"/>
      <c r="B12" s="6"/>
      <c r="C12" s="112" t="s">
        <v>5</v>
      </c>
      <c r="D12" s="113"/>
      <c r="E12" s="112" t="s">
        <v>6</v>
      </c>
      <c r="F12" s="113"/>
      <c r="G12" s="112" t="s">
        <v>15</v>
      </c>
      <c r="H12" s="114"/>
      <c r="I12" s="118" t="s">
        <v>14</v>
      </c>
      <c r="J12" s="119"/>
      <c r="K12" s="119"/>
      <c r="L12" s="119"/>
      <c r="M12" s="119"/>
      <c r="N12" s="120"/>
    </row>
    <row r="13" spans="1:14" s="7" customFormat="1" ht="18" customHeight="1" thickBot="1">
      <c r="A13" s="49" t="s">
        <v>3</v>
      </c>
      <c r="B13" s="8" t="s">
        <v>4</v>
      </c>
      <c r="C13" s="9" t="s">
        <v>7</v>
      </c>
      <c r="D13" s="10" t="s">
        <v>8</v>
      </c>
      <c r="E13" s="9" t="s">
        <v>7</v>
      </c>
      <c r="F13" s="10" t="s">
        <v>8</v>
      </c>
      <c r="G13" s="9" t="s">
        <v>7</v>
      </c>
      <c r="H13" s="11" t="s">
        <v>8</v>
      </c>
      <c r="I13" s="9" t="s">
        <v>64</v>
      </c>
      <c r="J13" s="47" t="s">
        <v>9</v>
      </c>
      <c r="K13" s="41" t="s">
        <v>10</v>
      </c>
      <c r="L13" s="42" t="s">
        <v>11</v>
      </c>
      <c r="M13" s="37" t="s">
        <v>12</v>
      </c>
      <c r="N13" s="37" t="s">
        <v>13</v>
      </c>
    </row>
    <row r="14" spans="1:14" s="13" customFormat="1" ht="18" customHeight="1">
      <c r="A14" s="71" t="s">
        <v>2</v>
      </c>
      <c r="B14" s="84">
        <v>251</v>
      </c>
      <c r="C14" s="72" t="s">
        <v>48</v>
      </c>
      <c r="D14" s="73" t="s">
        <v>49</v>
      </c>
      <c r="E14" s="31" t="s">
        <v>50</v>
      </c>
      <c r="F14" s="81" t="s">
        <v>51</v>
      </c>
      <c r="G14" s="24" t="s">
        <v>62</v>
      </c>
      <c r="H14" s="14" t="s">
        <v>63</v>
      </c>
      <c r="I14" s="82">
        <v>5</v>
      </c>
      <c r="J14" s="44">
        <v>0.34097222222222223</v>
      </c>
      <c r="K14" s="44">
        <v>0.4861111111111111</v>
      </c>
      <c r="L14" s="45">
        <f aca="true" t="shared" si="0" ref="L14:L20">+K14-J14</f>
        <v>0.14513888888888887</v>
      </c>
      <c r="M14" s="38">
        <v>1</v>
      </c>
      <c r="N14" s="12">
        <v>100</v>
      </c>
    </row>
    <row r="15" spans="1:14" s="13" customFormat="1" ht="18" customHeight="1">
      <c r="A15" s="74" t="s">
        <v>1</v>
      </c>
      <c r="B15" s="55">
        <v>215</v>
      </c>
      <c r="C15" s="24" t="s">
        <v>36</v>
      </c>
      <c r="D15" s="25" t="s">
        <v>37</v>
      </c>
      <c r="E15" s="29" t="s">
        <v>38</v>
      </c>
      <c r="F15" s="26" t="s">
        <v>37</v>
      </c>
      <c r="G15" s="27"/>
      <c r="H15" s="28"/>
      <c r="I15" s="83">
        <v>4</v>
      </c>
      <c r="J15" s="43">
        <v>0.37152777777777773</v>
      </c>
      <c r="K15" s="43">
        <v>0.5034722222222222</v>
      </c>
      <c r="L15" s="46">
        <f t="shared" si="0"/>
        <v>0.13194444444444448</v>
      </c>
      <c r="M15" s="39">
        <v>2</v>
      </c>
      <c r="N15" s="12">
        <v>77.6</v>
      </c>
    </row>
    <row r="16" spans="1:14" s="13" customFormat="1" ht="18" customHeight="1">
      <c r="A16" s="74" t="s">
        <v>1</v>
      </c>
      <c r="B16" s="58">
        <v>207</v>
      </c>
      <c r="C16" s="24" t="s">
        <v>53</v>
      </c>
      <c r="D16" s="25" t="s">
        <v>54</v>
      </c>
      <c r="E16" s="29" t="s">
        <v>55</v>
      </c>
      <c r="F16" s="28" t="s">
        <v>56</v>
      </c>
      <c r="G16" s="24"/>
      <c r="H16" s="14"/>
      <c r="I16" s="83">
        <v>4</v>
      </c>
      <c r="J16" s="43">
        <v>0.3506944444444444</v>
      </c>
      <c r="K16" s="43">
        <v>0.48541666666666666</v>
      </c>
      <c r="L16" s="46">
        <f t="shared" si="0"/>
        <v>0.13472222222222224</v>
      </c>
      <c r="M16" s="39">
        <v>3</v>
      </c>
      <c r="N16" s="12">
        <v>60.4</v>
      </c>
    </row>
    <row r="17" spans="1:14" s="13" customFormat="1" ht="18" customHeight="1">
      <c r="A17" s="74" t="s">
        <v>2</v>
      </c>
      <c r="B17" s="55">
        <v>206</v>
      </c>
      <c r="C17" s="24" t="s">
        <v>28</v>
      </c>
      <c r="D17" s="25" t="s">
        <v>29</v>
      </c>
      <c r="E17" s="29" t="s">
        <v>17</v>
      </c>
      <c r="F17" s="26" t="s">
        <v>30</v>
      </c>
      <c r="G17" s="15"/>
      <c r="H17" s="14"/>
      <c r="I17" s="83">
        <v>3</v>
      </c>
      <c r="J17" s="43">
        <v>0.3423611111111111</v>
      </c>
      <c r="K17" s="43">
        <v>0.48819444444444443</v>
      </c>
      <c r="L17" s="46">
        <f t="shared" si="0"/>
        <v>0.14583333333333331</v>
      </c>
      <c r="M17" s="39">
        <v>4</v>
      </c>
      <c r="N17" s="12">
        <v>45.9</v>
      </c>
    </row>
    <row r="18" spans="1:14" s="13" customFormat="1" ht="18" customHeight="1">
      <c r="A18" s="74" t="s">
        <v>2</v>
      </c>
      <c r="B18" s="55">
        <v>250</v>
      </c>
      <c r="C18" s="24" t="s">
        <v>43</v>
      </c>
      <c r="D18" s="25" t="s">
        <v>44</v>
      </c>
      <c r="E18" s="29" t="s">
        <v>45</v>
      </c>
      <c r="F18" s="26" t="s">
        <v>46</v>
      </c>
      <c r="G18" s="27" t="s">
        <v>18</v>
      </c>
      <c r="H18" s="28" t="s">
        <v>47</v>
      </c>
      <c r="I18" s="83">
        <v>2</v>
      </c>
      <c r="J18" s="43">
        <v>0.3534722222222222</v>
      </c>
      <c r="K18" s="43">
        <v>0.4583333333333333</v>
      </c>
      <c r="L18" s="46">
        <f t="shared" si="0"/>
        <v>0.10486111111111113</v>
      </c>
      <c r="M18" s="39">
        <v>5</v>
      </c>
      <c r="N18" s="17">
        <v>33.1</v>
      </c>
    </row>
    <row r="19" spans="1:14" s="13" customFormat="1" ht="18" customHeight="1">
      <c r="A19" s="74" t="s">
        <v>0</v>
      </c>
      <c r="B19" s="55">
        <v>227</v>
      </c>
      <c r="C19" s="15" t="s">
        <v>39</v>
      </c>
      <c r="D19" s="16" t="s">
        <v>40</v>
      </c>
      <c r="E19" s="56" t="s">
        <v>41</v>
      </c>
      <c r="F19" s="57" t="s">
        <v>42</v>
      </c>
      <c r="G19" s="15"/>
      <c r="H19" s="14"/>
      <c r="I19" s="29">
        <v>1</v>
      </c>
      <c r="J19" s="43">
        <v>0.375</v>
      </c>
      <c r="K19" s="43">
        <v>0.46527777777777773</v>
      </c>
      <c r="L19" s="46">
        <f t="shared" si="0"/>
        <v>0.09027777777777773</v>
      </c>
      <c r="M19" s="39">
        <v>6</v>
      </c>
      <c r="N19" s="17">
        <v>21.5</v>
      </c>
    </row>
    <row r="20" spans="1:14" s="13" customFormat="1" ht="18" customHeight="1">
      <c r="A20" s="74" t="s">
        <v>1</v>
      </c>
      <c r="B20" s="55">
        <v>208</v>
      </c>
      <c r="C20" s="24" t="s">
        <v>31</v>
      </c>
      <c r="D20" s="25" t="s">
        <v>32</v>
      </c>
      <c r="E20" s="29" t="s">
        <v>33</v>
      </c>
      <c r="F20" s="26" t="s">
        <v>34</v>
      </c>
      <c r="G20" s="27" t="s">
        <v>35</v>
      </c>
      <c r="H20" s="28" t="s">
        <v>34</v>
      </c>
      <c r="I20" s="29">
        <v>1</v>
      </c>
      <c r="J20" s="43">
        <v>0.35555555555555557</v>
      </c>
      <c r="K20" s="43">
        <v>0.48055555555555557</v>
      </c>
      <c r="L20" s="46">
        <f t="shared" si="0"/>
        <v>0.125</v>
      </c>
      <c r="M20" s="39">
        <v>7</v>
      </c>
      <c r="N20" s="17">
        <v>10.9</v>
      </c>
    </row>
    <row r="21" spans="1:14" s="13" customFormat="1" ht="18" customHeight="1" thickBot="1">
      <c r="A21" s="75" t="s">
        <v>1</v>
      </c>
      <c r="B21" s="76">
        <v>205</v>
      </c>
      <c r="C21" s="70" t="s">
        <v>23</v>
      </c>
      <c r="D21" s="20" t="s">
        <v>24</v>
      </c>
      <c r="E21" s="22" t="s">
        <v>25</v>
      </c>
      <c r="F21" s="77" t="s">
        <v>24</v>
      </c>
      <c r="G21" s="78" t="s">
        <v>26</v>
      </c>
      <c r="H21" s="20" t="s">
        <v>27</v>
      </c>
      <c r="I21" s="22">
        <v>0</v>
      </c>
      <c r="J21" s="61">
        <v>0</v>
      </c>
      <c r="K21" s="61">
        <v>0</v>
      </c>
      <c r="L21" s="67">
        <f>+K21-J21</f>
        <v>0</v>
      </c>
      <c r="M21" s="40">
        <v>8</v>
      </c>
      <c r="N21" s="23">
        <v>0</v>
      </c>
    </row>
    <row r="22" spans="1:14" s="3" customFormat="1" ht="12.75">
      <c r="A22" s="4"/>
      <c r="B22" s="4"/>
      <c r="C22" s="4"/>
      <c r="D22" s="4"/>
      <c r="E22" s="4"/>
      <c r="F22" s="4"/>
      <c r="I22" s="4"/>
      <c r="J22" s="4"/>
      <c r="K22" s="4"/>
      <c r="L22" s="4"/>
      <c r="M22" s="4"/>
      <c r="N22" s="4"/>
    </row>
    <row r="23" spans="1:14" s="3" customFormat="1" ht="12.75" customHeight="1">
      <c r="A23" s="4"/>
      <c r="B23" s="4"/>
      <c r="C23" s="4"/>
      <c r="D23" s="4"/>
      <c r="E23" s="4"/>
      <c r="F23" s="4"/>
      <c r="I23" s="4"/>
      <c r="J23" s="4"/>
      <c r="K23" s="4"/>
      <c r="L23" s="4"/>
      <c r="M23" s="4"/>
      <c r="N23" s="4"/>
    </row>
    <row r="24" s="3" customFormat="1" ht="12.75" customHeight="1"/>
    <row r="25" s="3" customFormat="1" ht="12.75" customHeight="1"/>
    <row r="26" s="3" customFormat="1" ht="12.75" customHeight="1"/>
  </sheetData>
  <mergeCells count="7">
    <mergeCell ref="A8:N8"/>
    <mergeCell ref="A9:N9"/>
    <mergeCell ref="A10:N10"/>
    <mergeCell ref="C12:D12"/>
    <mergeCell ref="E12:F12"/>
    <mergeCell ref="G12:H12"/>
    <mergeCell ref="I12:N12"/>
  </mergeCells>
  <printOptions horizontalCentered="1" verticalCentered="1"/>
  <pageMargins left="0.29" right="0.22" top="1" bottom="1" header="0.5" footer="0.5"/>
  <pageSetup fitToHeight="1" fitToWidth="1" orientation="landscape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23"/>
  <sheetViews>
    <sheetView zoomScale="75" zoomScaleNormal="75" workbookViewId="0" topLeftCell="A1">
      <selection activeCell="D31" sqref="D31"/>
    </sheetView>
  </sheetViews>
  <sheetFormatPr defaultColWidth="9.140625" defaultRowHeight="12.75"/>
  <cols>
    <col min="1" max="1" width="14.8515625" style="2" bestFit="1" customWidth="1"/>
    <col min="2" max="2" width="6.00390625" style="2" bestFit="1" customWidth="1"/>
    <col min="3" max="3" width="18.28125" style="2" bestFit="1" customWidth="1"/>
    <col min="4" max="4" width="20.7109375" style="2" bestFit="1" customWidth="1"/>
    <col min="5" max="5" width="18.28125" style="2" bestFit="1" customWidth="1"/>
    <col min="6" max="6" width="23.421875" style="2" bestFit="1" customWidth="1"/>
    <col min="7" max="7" width="18.28125" style="2" bestFit="1" customWidth="1"/>
    <col min="8" max="8" width="20.7109375" style="2" bestFit="1" customWidth="1"/>
    <col min="9" max="9" width="9.140625" style="2" customWidth="1"/>
    <col min="10" max="12" width="12.28125" style="2" bestFit="1" customWidth="1"/>
    <col min="13" max="13" width="10.421875" style="2" bestFit="1" customWidth="1"/>
    <col min="14" max="14" width="11.7109375" style="2" bestFit="1" customWidth="1"/>
    <col min="15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spans="1:14" s="7" customFormat="1" ht="18" customHeight="1">
      <c r="A8" s="115" t="s">
        <v>65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s="7" customFormat="1" ht="18" customHeight="1">
      <c r="A9" s="116" t="s">
        <v>52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s="7" customFormat="1" ht="18" customHeight="1">
      <c r="A10" s="117" t="s">
        <v>16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4" s="7" customFormat="1" ht="18" customHeight="1" thickBo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s="7" customFormat="1" ht="18" customHeight="1">
      <c r="A12" s="5"/>
      <c r="B12" s="6"/>
      <c r="C12" s="112" t="s">
        <v>5</v>
      </c>
      <c r="D12" s="113"/>
      <c r="E12" s="112" t="s">
        <v>6</v>
      </c>
      <c r="F12" s="113"/>
      <c r="G12" s="112" t="s">
        <v>15</v>
      </c>
      <c r="H12" s="114"/>
      <c r="I12" s="118" t="s">
        <v>14</v>
      </c>
      <c r="J12" s="119"/>
      <c r="K12" s="119"/>
      <c r="L12" s="119"/>
      <c r="M12" s="119"/>
      <c r="N12" s="120"/>
    </row>
    <row r="13" spans="1:14" s="7" customFormat="1" ht="18" customHeight="1" thickBot="1">
      <c r="A13" s="49" t="s">
        <v>3</v>
      </c>
      <c r="B13" s="8" t="s">
        <v>4</v>
      </c>
      <c r="C13" s="9" t="s">
        <v>7</v>
      </c>
      <c r="D13" s="10" t="s">
        <v>8</v>
      </c>
      <c r="E13" s="9" t="s">
        <v>7</v>
      </c>
      <c r="F13" s="10" t="s">
        <v>8</v>
      </c>
      <c r="G13" s="9" t="s">
        <v>7</v>
      </c>
      <c r="H13" s="11" t="s">
        <v>8</v>
      </c>
      <c r="I13" s="9" t="s">
        <v>57</v>
      </c>
      <c r="J13" s="36" t="s">
        <v>9</v>
      </c>
      <c r="K13" s="36" t="s">
        <v>10</v>
      </c>
      <c r="L13" s="10" t="s">
        <v>11</v>
      </c>
      <c r="M13" s="37" t="s">
        <v>12</v>
      </c>
      <c r="N13" s="37" t="s">
        <v>13</v>
      </c>
    </row>
    <row r="14" spans="1:14" s="13" customFormat="1" ht="18" customHeight="1">
      <c r="A14" s="59" t="s">
        <v>1</v>
      </c>
      <c r="B14" s="58">
        <v>251</v>
      </c>
      <c r="C14" s="24" t="s">
        <v>48</v>
      </c>
      <c r="D14" s="25" t="s">
        <v>49</v>
      </c>
      <c r="E14" s="29" t="s">
        <v>50</v>
      </c>
      <c r="F14" s="28" t="s">
        <v>51</v>
      </c>
      <c r="G14" s="24" t="s">
        <v>62</v>
      </c>
      <c r="H14" s="14" t="s">
        <v>63</v>
      </c>
      <c r="I14" s="33">
        <v>16</v>
      </c>
      <c r="J14" s="52">
        <v>0.7506944444444444</v>
      </c>
      <c r="K14" s="52">
        <v>0.8340277777777777</v>
      </c>
      <c r="L14" s="53">
        <f aca="true" t="shared" si="0" ref="L14:L20">+K14-J14</f>
        <v>0.08333333333333326</v>
      </c>
      <c r="M14" s="38">
        <v>1</v>
      </c>
      <c r="N14" s="12">
        <v>100</v>
      </c>
    </row>
    <row r="15" spans="1:14" s="13" customFormat="1" ht="18" customHeight="1">
      <c r="A15" s="54" t="s">
        <v>2</v>
      </c>
      <c r="B15" s="55">
        <v>250</v>
      </c>
      <c r="C15" s="24" t="s">
        <v>43</v>
      </c>
      <c r="D15" s="25" t="s">
        <v>44</v>
      </c>
      <c r="E15" s="29" t="s">
        <v>45</v>
      </c>
      <c r="F15" s="26" t="s">
        <v>46</v>
      </c>
      <c r="G15" s="27" t="s">
        <v>18</v>
      </c>
      <c r="H15" s="28" t="s">
        <v>47</v>
      </c>
      <c r="I15" s="33">
        <v>16</v>
      </c>
      <c r="J15" s="43">
        <v>0.751388888888889</v>
      </c>
      <c r="K15" s="43">
        <v>0.8715277777777778</v>
      </c>
      <c r="L15" s="46">
        <f t="shared" si="0"/>
        <v>0.1201388888888888</v>
      </c>
      <c r="M15" s="38">
        <v>2</v>
      </c>
      <c r="N15" s="12">
        <v>77.6</v>
      </c>
    </row>
    <row r="16" spans="1:14" s="13" customFormat="1" ht="18" customHeight="1">
      <c r="A16" s="54" t="s">
        <v>2</v>
      </c>
      <c r="B16" s="58">
        <v>207</v>
      </c>
      <c r="C16" s="24" t="s">
        <v>53</v>
      </c>
      <c r="D16" s="25" t="s">
        <v>54</v>
      </c>
      <c r="E16" s="29" t="s">
        <v>55</v>
      </c>
      <c r="F16" s="28" t="s">
        <v>56</v>
      </c>
      <c r="G16" s="24"/>
      <c r="H16" s="14"/>
      <c r="I16" s="33">
        <v>16</v>
      </c>
      <c r="J16" s="43">
        <v>0.7534722222222222</v>
      </c>
      <c r="K16" s="43">
        <v>0.8784722222222222</v>
      </c>
      <c r="L16" s="68">
        <f>+K16-J16</f>
        <v>0.125</v>
      </c>
      <c r="M16" s="38">
        <v>3</v>
      </c>
      <c r="N16" s="12">
        <v>60.4</v>
      </c>
    </row>
    <row r="17" spans="1:14" s="13" customFormat="1" ht="18" customHeight="1">
      <c r="A17" s="54" t="s">
        <v>2</v>
      </c>
      <c r="B17" s="55">
        <v>206</v>
      </c>
      <c r="C17" s="24" t="s">
        <v>28</v>
      </c>
      <c r="D17" s="25" t="s">
        <v>29</v>
      </c>
      <c r="E17" s="29" t="s">
        <v>17</v>
      </c>
      <c r="F17" s="26" t="s">
        <v>30</v>
      </c>
      <c r="G17" s="15"/>
      <c r="H17" s="14"/>
      <c r="I17" s="33">
        <v>16</v>
      </c>
      <c r="J17" s="43">
        <v>0.7493055555555556</v>
      </c>
      <c r="K17" s="43">
        <v>0.8819444444444445</v>
      </c>
      <c r="L17" s="46">
        <f t="shared" si="0"/>
        <v>0.13263888888888897</v>
      </c>
      <c r="M17" s="38">
        <v>4</v>
      </c>
      <c r="N17" s="12">
        <v>45.9</v>
      </c>
    </row>
    <row r="18" spans="1:14" s="13" customFormat="1" ht="18" customHeight="1">
      <c r="A18" s="54" t="s">
        <v>1</v>
      </c>
      <c r="B18" s="55">
        <v>215</v>
      </c>
      <c r="C18" s="24" t="s">
        <v>36</v>
      </c>
      <c r="D18" s="25" t="s">
        <v>37</v>
      </c>
      <c r="E18" s="29" t="s">
        <v>38</v>
      </c>
      <c r="F18" s="26" t="s">
        <v>37</v>
      </c>
      <c r="G18" s="27"/>
      <c r="H18" s="28"/>
      <c r="I18" s="29">
        <v>16</v>
      </c>
      <c r="J18" s="43">
        <v>0.7520833333333333</v>
      </c>
      <c r="K18" s="43">
        <v>0.8861111111111111</v>
      </c>
      <c r="L18" s="46">
        <f t="shared" si="0"/>
        <v>0.13402777777777775</v>
      </c>
      <c r="M18" s="38">
        <v>5</v>
      </c>
      <c r="N18" s="17">
        <v>33.1</v>
      </c>
    </row>
    <row r="19" spans="1:14" s="13" customFormat="1" ht="18" customHeight="1">
      <c r="A19" s="54" t="s">
        <v>1</v>
      </c>
      <c r="B19" s="55">
        <v>208</v>
      </c>
      <c r="C19" s="24" t="s">
        <v>31</v>
      </c>
      <c r="D19" s="25" t="s">
        <v>32</v>
      </c>
      <c r="E19" s="29" t="s">
        <v>33</v>
      </c>
      <c r="F19" s="26" t="s">
        <v>34</v>
      </c>
      <c r="G19" s="27" t="s">
        <v>35</v>
      </c>
      <c r="H19" s="28" t="s">
        <v>34</v>
      </c>
      <c r="I19" s="29">
        <v>16</v>
      </c>
      <c r="J19" s="43">
        <v>0.75</v>
      </c>
      <c r="K19" s="43">
        <v>0.9152777777777777</v>
      </c>
      <c r="L19" s="46">
        <f t="shared" si="0"/>
        <v>0.16527777777777775</v>
      </c>
      <c r="M19" s="38">
        <v>6</v>
      </c>
      <c r="N19" s="17">
        <v>21.5</v>
      </c>
    </row>
    <row r="20" spans="1:14" s="13" customFormat="1" ht="18" customHeight="1">
      <c r="A20" s="54" t="s">
        <v>1</v>
      </c>
      <c r="B20" s="55">
        <v>205</v>
      </c>
      <c r="C20" s="24" t="s">
        <v>23</v>
      </c>
      <c r="D20" s="25" t="s">
        <v>24</v>
      </c>
      <c r="E20" s="29" t="s">
        <v>25</v>
      </c>
      <c r="F20" s="26" t="s">
        <v>24</v>
      </c>
      <c r="G20" s="27" t="s">
        <v>26</v>
      </c>
      <c r="H20" s="28" t="s">
        <v>27</v>
      </c>
      <c r="I20" s="29">
        <v>15</v>
      </c>
      <c r="J20" s="43">
        <v>0.7548611111111111</v>
      </c>
      <c r="K20" s="43">
        <v>0.9555555555555556</v>
      </c>
      <c r="L20" s="46">
        <f t="shared" si="0"/>
        <v>0.2006944444444445</v>
      </c>
      <c r="M20" s="38">
        <v>7</v>
      </c>
      <c r="N20" s="17">
        <v>10.9</v>
      </c>
    </row>
    <row r="21" spans="1:14" s="13" customFormat="1" ht="18" customHeight="1" thickBot="1">
      <c r="A21" s="18" t="s">
        <v>0</v>
      </c>
      <c r="B21" s="62">
        <v>227</v>
      </c>
      <c r="C21" s="63" t="s">
        <v>39</v>
      </c>
      <c r="D21" s="64" t="s">
        <v>40</v>
      </c>
      <c r="E21" s="65" t="s">
        <v>41</v>
      </c>
      <c r="F21" s="66" t="s">
        <v>42</v>
      </c>
      <c r="G21" s="60"/>
      <c r="H21" s="21"/>
      <c r="I21" s="22">
        <v>0</v>
      </c>
      <c r="J21" s="61">
        <v>0.7576388888888889</v>
      </c>
      <c r="K21" s="61">
        <v>0</v>
      </c>
      <c r="L21" s="67">
        <v>0</v>
      </c>
      <c r="M21" s="40">
        <v>8</v>
      </c>
      <c r="N21" s="23">
        <v>0</v>
      </c>
    </row>
    <row r="22" spans="1:14" s="3" customFormat="1" ht="12.75">
      <c r="A22" s="4"/>
      <c r="B22" s="4"/>
      <c r="C22" s="4"/>
      <c r="D22" s="4"/>
      <c r="E22" s="4"/>
      <c r="F22" s="4"/>
      <c r="I22" s="4"/>
      <c r="J22" s="4"/>
      <c r="K22" s="4"/>
      <c r="L22" s="4"/>
      <c r="M22" s="4"/>
      <c r="N22" s="4"/>
    </row>
    <row r="23" spans="1:14" s="3" customFormat="1" ht="12.75" customHeight="1">
      <c r="A23" s="4"/>
      <c r="B23" s="4"/>
      <c r="C23" s="4"/>
      <c r="D23" s="4"/>
      <c r="E23" s="4"/>
      <c r="F23" s="4"/>
      <c r="I23" s="4"/>
      <c r="J23" s="4"/>
      <c r="K23" s="4"/>
      <c r="L23" s="4"/>
      <c r="M23" s="4"/>
      <c r="N23" s="4"/>
    </row>
    <row r="24" s="3" customFormat="1" ht="12.75" customHeight="1"/>
    <row r="25" s="3" customFormat="1" ht="12.75" customHeight="1"/>
    <row r="26" s="3" customFormat="1" ht="12.75" customHeight="1"/>
  </sheetData>
  <mergeCells count="7">
    <mergeCell ref="A10:N10"/>
    <mergeCell ref="A8:N8"/>
    <mergeCell ref="A9:N9"/>
    <mergeCell ref="I12:N12"/>
    <mergeCell ref="G12:H12"/>
    <mergeCell ref="C12:D12"/>
    <mergeCell ref="E12:F12"/>
  </mergeCells>
  <printOptions horizontalCentered="1" verticalCentered="1"/>
  <pageMargins left="0.2362204724409449" right="0.2755905511811024" top="0.35433070866141736" bottom="0.984251968503937" header="0.5118110236220472" footer="0.5118110236220472"/>
  <pageSetup fitToHeight="1" fitToWidth="1"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Grafika 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Andres Meesak</cp:lastModifiedBy>
  <cp:lastPrinted>2006-03-26T03:58:11Z</cp:lastPrinted>
  <dcterms:created xsi:type="dcterms:W3CDTF">2003-08-12T08:04:35Z</dcterms:created>
  <dcterms:modified xsi:type="dcterms:W3CDTF">2006-03-27T16:59:32Z</dcterms:modified>
  <cp:category/>
  <cp:version/>
  <cp:contentType/>
  <cp:contentStatus/>
</cp:coreProperties>
</file>