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NAL" sheetId="1" r:id="rId1"/>
    <sheet name="TR-3-SS-5" sheetId="2" r:id="rId2"/>
    <sheet name="TR-3-SS-3" sheetId="3" r:id="rId3"/>
    <sheet name="TR-3-SS-2" sheetId="4" r:id="rId4"/>
    <sheet name="TR-3-SS-1" sheetId="5" r:id="rId5"/>
  </sheets>
  <definedNames/>
  <calcPr fullCalcOnLoad="1"/>
</workbook>
</file>

<file path=xl/sharedStrings.xml><?xml version="1.0" encoding="utf-8"?>
<sst xmlns="http://schemas.openxmlformats.org/spreadsheetml/2006/main" count="280" uniqueCount="57">
  <si>
    <t>LT</t>
  </si>
  <si>
    <t>LV</t>
  </si>
  <si>
    <t>EE</t>
  </si>
  <si>
    <t>COUNTRY</t>
  </si>
  <si>
    <t>No.</t>
  </si>
  <si>
    <t>I DRIVER</t>
  </si>
  <si>
    <t>II DRIVER</t>
  </si>
  <si>
    <t>FIRST NAME</t>
  </si>
  <si>
    <t>FAMILY NAME</t>
  </si>
  <si>
    <t>START</t>
  </si>
  <si>
    <t>FINISH</t>
  </si>
  <si>
    <t>TIME</t>
  </si>
  <si>
    <t>PLACE</t>
  </si>
  <si>
    <t>POINTS</t>
  </si>
  <si>
    <t>SS-1</t>
  </si>
  <si>
    <t>III DRIVER</t>
  </si>
  <si>
    <t>SS-1 /LAUKĖSA/</t>
  </si>
  <si>
    <t>INDREK</t>
  </si>
  <si>
    <t>PRIIT</t>
  </si>
  <si>
    <t>INDULIS</t>
  </si>
  <si>
    <t>VIDUŠS</t>
  </si>
  <si>
    <t>VENTS</t>
  </si>
  <si>
    <t>ANTANAS</t>
  </si>
  <si>
    <t>VENCKUS</t>
  </si>
  <si>
    <t>ALGIS</t>
  </si>
  <si>
    <t>VALENTINAVIČIUS</t>
  </si>
  <si>
    <t>VALENTINS</t>
  </si>
  <si>
    <t>KOKALIS</t>
  </si>
  <si>
    <t>ILMARS</t>
  </si>
  <si>
    <t>FROLOVS</t>
  </si>
  <si>
    <t>GINTS</t>
  </si>
  <si>
    <t>RUSINS</t>
  </si>
  <si>
    <t>RIČIARDAS</t>
  </si>
  <si>
    <t>MALAIŠKA</t>
  </si>
  <si>
    <t>NERIJUS</t>
  </si>
  <si>
    <t>GURKLYS</t>
  </si>
  <si>
    <t>EDGARS</t>
  </si>
  <si>
    <t>ZAKIS</t>
  </si>
  <si>
    <t>MARIS</t>
  </si>
  <si>
    <t>ZVIRBULIS</t>
  </si>
  <si>
    <t>AINARS</t>
  </si>
  <si>
    <t>KUDRJAVCEVS</t>
  </si>
  <si>
    <t>AUS</t>
  </si>
  <si>
    <t>TULTS</t>
  </si>
  <si>
    <t>TAURAGĖ '06 / TR-3</t>
  </si>
  <si>
    <t>SS-2 /AUTOEŽERUONA/</t>
  </si>
  <si>
    <t>FINAL CLASSIFICATIONS</t>
  </si>
  <si>
    <t>SS-2</t>
  </si>
  <si>
    <t>SS-3</t>
  </si>
  <si>
    <t>SP 16</t>
  </si>
  <si>
    <t>SS-3 /GORODOKAS/</t>
  </si>
  <si>
    <t>SP 7</t>
  </si>
  <si>
    <t>SP 12</t>
  </si>
  <si>
    <t>SS-5</t>
  </si>
  <si>
    <t>SP</t>
  </si>
  <si>
    <t>II STAGE</t>
  </si>
  <si>
    <t>BALTIC SEA 4X4 CUP II STAGE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</si>
</sst>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</numFmts>
  <fonts count="7">
    <font>
      <sz val="10"/>
      <name val="Arial"/>
      <family val="0"/>
    </font>
    <font>
      <sz val="10"/>
      <name val="Arial Baltic"/>
      <family val="2"/>
    </font>
    <font>
      <sz val="14"/>
      <name val="Arial"/>
      <family val="0"/>
    </font>
    <font>
      <b/>
      <sz val="14"/>
      <name val="Arial Baltic"/>
      <family val="2"/>
    </font>
    <font>
      <sz val="14"/>
      <name val="Arial Baltic"/>
      <family val="2"/>
    </font>
    <font>
      <b/>
      <sz val="14"/>
      <color indexed="9"/>
      <name val="Arial Baltic"/>
      <family val="2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20" fontId="4" fillId="0" borderId="23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1" fontId="2" fillId="0" borderId="30" xfId="0" applyNumberFormat="1" applyFont="1" applyBorder="1" applyAlignment="1">
      <alignment horizontal="center" vertical="center"/>
    </xf>
    <xf numFmtId="21" fontId="2" fillId="0" borderId="31" xfId="0" applyNumberFormat="1" applyFont="1" applyBorder="1" applyAlignment="1">
      <alignment horizontal="center" vertical="center"/>
    </xf>
    <xf numFmtId="21" fontId="2" fillId="0" borderId="16" xfId="0" applyNumberFormat="1" applyFont="1" applyBorder="1" applyAlignment="1">
      <alignment horizontal="center" vertical="center"/>
    </xf>
    <xf numFmtId="21" fontId="2" fillId="0" borderId="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21" fontId="2" fillId="0" borderId="36" xfId="0" applyNumberFormat="1" applyFont="1" applyBorder="1" applyAlignment="1">
      <alignment horizontal="center" vertical="center"/>
    </xf>
    <xf numFmtId="21" fontId="2" fillId="0" borderId="5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1457325</xdr:colOff>
      <xdr:row>0</xdr:row>
      <xdr:rowOff>85725</xdr:rowOff>
    </xdr:from>
    <xdr:to>
      <xdr:col>7</xdr:col>
      <xdr:colOff>28575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85725"/>
          <a:ext cx="156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85725</xdr:rowOff>
    </xdr:from>
    <xdr:to>
      <xdr:col>6</xdr:col>
      <xdr:colOff>904875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85725</xdr:rowOff>
    </xdr:from>
    <xdr:to>
      <xdr:col>6</xdr:col>
      <xdr:colOff>904875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85725</xdr:rowOff>
    </xdr:from>
    <xdr:to>
      <xdr:col>6</xdr:col>
      <xdr:colOff>695325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1019175</xdr:colOff>
      <xdr:row>0</xdr:row>
      <xdr:rowOff>85725</xdr:rowOff>
    </xdr:from>
    <xdr:to>
      <xdr:col>6</xdr:col>
      <xdr:colOff>1009650</xdr:colOff>
      <xdr:row>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5725"/>
          <a:ext cx="1552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20"/>
  <sheetViews>
    <sheetView tabSelected="1" zoomScale="75" zoomScaleNormal="75" workbookViewId="0" topLeftCell="A1">
      <selection activeCell="I35" sqref="I35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6.57421875" style="2" bestFit="1" customWidth="1"/>
    <col min="7" max="7" width="18.28125" style="2" bestFit="1" customWidth="1"/>
    <col min="8" max="8" width="20.7109375" style="2" bestFit="1" customWidth="1"/>
    <col min="9" max="9" width="11.7109375" style="2" bestFit="1" customWidth="1"/>
    <col min="10" max="11" width="12.28125" style="2" bestFit="1" customWidth="1"/>
    <col min="12" max="12" width="12.28125" style="2" customWidth="1"/>
    <col min="13" max="13" width="10.421875" style="2" bestFit="1" customWidth="1"/>
    <col min="14" max="14" width="11.7109375" style="2" bestFit="1" customWidth="1"/>
    <col min="15" max="15" width="13.28125" style="1" bestFit="1" customWidth="1"/>
    <col min="16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5" s="7" customFormat="1" ht="18" customHeight="1">
      <c r="A8" s="116" t="s">
        <v>56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s="7" customFormat="1" ht="18" customHeight="1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s="7" customFormat="1" ht="18" customHeight="1">
      <c r="A10" s="118" t="s">
        <v>46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4" s="7" customFormat="1" ht="18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5" s="7" customFormat="1" ht="18" customHeight="1">
      <c r="A12" s="5"/>
      <c r="B12" s="6"/>
      <c r="C12" s="113" t="s">
        <v>5</v>
      </c>
      <c r="D12" s="114"/>
      <c r="E12" s="113" t="s">
        <v>6</v>
      </c>
      <c r="F12" s="114"/>
      <c r="G12" s="113" t="s">
        <v>15</v>
      </c>
      <c r="H12" s="115"/>
      <c r="I12" s="41" t="s">
        <v>14</v>
      </c>
      <c r="J12" s="41" t="s">
        <v>47</v>
      </c>
      <c r="K12" s="52" t="s">
        <v>48</v>
      </c>
      <c r="L12" s="52" t="s">
        <v>53</v>
      </c>
      <c r="M12" s="5"/>
      <c r="N12" s="81"/>
      <c r="O12" s="5" t="s">
        <v>13</v>
      </c>
    </row>
    <row r="13" spans="1:15" s="7" customFormat="1" ht="18" customHeight="1" thickBot="1">
      <c r="A13" s="34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13</v>
      </c>
      <c r="J13" s="9" t="s">
        <v>13</v>
      </c>
      <c r="K13" s="42" t="s">
        <v>13</v>
      </c>
      <c r="L13" s="42" t="s">
        <v>13</v>
      </c>
      <c r="M13" s="34" t="s">
        <v>13</v>
      </c>
      <c r="N13" s="82" t="s">
        <v>12</v>
      </c>
      <c r="O13" s="34" t="s">
        <v>55</v>
      </c>
    </row>
    <row r="14" spans="1:15" s="13" customFormat="1" ht="18" customHeight="1">
      <c r="A14" s="86" t="s">
        <v>0</v>
      </c>
      <c r="B14" s="87">
        <v>301</v>
      </c>
      <c r="C14" s="88" t="s">
        <v>22</v>
      </c>
      <c r="D14" s="89" t="s">
        <v>23</v>
      </c>
      <c r="E14" s="90" t="s">
        <v>24</v>
      </c>
      <c r="F14" s="91" t="s">
        <v>25</v>
      </c>
      <c r="G14" s="92"/>
      <c r="H14" s="93"/>
      <c r="I14" s="94">
        <v>71.7</v>
      </c>
      <c r="J14" s="94">
        <v>100</v>
      </c>
      <c r="K14" s="94">
        <v>100</v>
      </c>
      <c r="L14" s="94">
        <v>100</v>
      </c>
      <c r="M14" s="95">
        <f aca="true" t="shared" si="0" ref="M14:M19">+I14+J14+K14+L14</f>
        <v>371.7</v>
      </c>
      <c r="N14" s="96">
        <v>1</v>
      </c>
      <c r="O14" s="85">
        <v>100</v>
      </c>
    </row>
    <row r="15" spans="1:15" s="13" customFormat="1" ht="18" customHeight="1">
      <c r="A15" s="97" t="s">
        <v>1</v>
      </c>
      <c r="B15" s="98">
        <v>306</v>
      </c>
      <c r="C15" s="99" t="s">
        <v>26</v>
      </c>
      <c r="D15" s="100" t="s">
        <v>27</v>
      </c>
      <c r="E15" s="101" t="s">
        <v>28</v>
      </c>
      <c r="F15" s="102" t="s">
        <v>29</v>
      </c>
      <c r="G15" s="103" t="s">
        <v>30</v>
      </c>
      <c r="H15" s="102" t="s">
        <v>31</v>
      </c>
      <c r="I15" s="104">
        <v>50</v>
      </c>
      <c r="J15" s="104">
        <v>71.7</v>
      </c>
      <c r="K15" s="104">
        <v>50</v>
      </c>
      <c r="L15" s="104">
        <v>50</v>
      </c>
      <c r="M15" s="105">
        <f t="shared" si="0"/>
        <v>221.7</v>
      </c>
      <c r="N15" s="106">
        <v>2</v>
      </c>
      <c r="O15" s="18">
        <v>71.7</v>
      </c>
    </row>
    <row r="16" spans="1:15" s="13" customFormat="1" ht="18" customHeight="1">
      <c r="A16" s="97" t="s">
        <v>1</v>
      </c>
      <c r="B16" s="107">
        <v>315</v>
      </c>
      <c r="C16" s="108" t="s">
        <v>36</v>
      </c>
      <c r="D16" s="109" t="s">
        <v>37</v>
      </c>
      <c r="E16" s="110" t="s">
        <v>38</v>
      </c>
      <c r="F16" s="111" t="s">
        <v>39</v>
      </c>
      <c r="G16" s="112" t="s">
        <v>40</v>
      </c>
      <c r="H16" s="109" t="s">
        <v>41</v>
      </c>
      <c r="I16" s="104">
        <v>100</v>
      </c>
      <c r="J16" s="104">
        <v>31.7</v>
      </c>
      <c r="K16" s="104">
        <v>71.7</v>
      </c>
      <c r="L16" s="104">
        <v>0</v>
      </c>
      <c r="M16" s="105">
        <f>+I16+J16+K16+L16</f>
        <v>203.39999999999998</v>
      </c>
      <c r="N16" s="106">
        <v>3</v>
      </c>
      <c r="O16" s="18">
        <v>50</v>
      </c>
    </row>
    <row r="17" spans="1:15" s="13" customFormat="1" ht="18" customHeight="1">
      <c r="A17" s="36" t="s">
        <v>2</v>
      </c>
      <c r="B17" s="33">
        <v>333</v>
      </c>
      <c r="C17" s="16" t="s">
        <v>18</v>
      </c>
      <c r="D17" s="17" t="s">
        <v>42</v>
      </c>
      <c r="E17" s="14" t="s">
        <v>17</v>
      </c>
      <c r="F17" s="15" t="s">
        <v>43</v>
      </c>
      <c r="G17" s="16"/>
      <c r="H17" s="17"/>
      <c r="I17" s="18">
        <v>15.6</v>
      </c>
      <c r="J17" s="18">
        <v>50</v>
      </c>
      <c r="K17" s="18">
        <v>15.6</v>
      </c>
      <c r="L17" s="18">
        <v>71.7</v>
      </c>
      <c r="M17" s="53">
        <f t="shared" si="0"/>
        <v>152.89999999999998</v>
      </c>
      <c r="N17" s="83">
        <v>4</v>
      </c>
      <c r="O17" s="18">
        <v>31.7</v>
      </c>
    </row>
    <row r="18" spans="1:15" s="13" customFormat="1" ht="18" customHeight="1">
      <c r="A18" s="36" t="s">
        <v>1</v>
      </c>
      <c r="B18" s="33">
        <v>33</v>
      </c>
      <c r="C18" s="55" t="s">
        <v>19</v>
      </c>
      <c r="D18" s="56" t="s">
        <v>20</v>
      </c>
      <c r="E18" s="57" t="s">
        <v>21</v>
      </c>
      <c r="F18" s="58" t="s">
        <v>20</v>
      </c>
      <c r="G18" s="59"/>
      <c r="H18" s="56"/>
      <c r="I18" s="20">
        <v>31.7</v>
      </c>
      <c r="J18" s="20">
        <v>15.6</v>
      </c>
      <c r="K18" s="20">
        <v>31.7</v>
      </c>
      <c r="L18" s="20">
        <v>31.7</v>
      </c>
      <c r="M18" s="53">
        <f t="shared" si="0"/>
        <v>110.7</v>
      </c>
      <c r="N18" s="83">
        <v>5</v>
      </c>
      <c r="O18" s="18">
        <v>15.6</v>
      </c>
    </row>
    <row r="19" spans="1:15" s="13" customFormat="1" ht="18" customHeight="1" thickBot="1">
      <c r="A19" s="21" t="s">
        <v>0</v>
      </c>
      <c r="B19" s="70">
        <v>313</v>
      </c>
      <c r="C19" s="71" t="s">
        <v>32</v>
      </c>
      <c r="D19" s="22" t="s">
        <v>33</v>
      </c>
      <c r="E19" s="72" t="s">
        <v>34</v>
      </c>
      <c r="F19" s="73" t="s">
        <v>35</v>
      </c>
      <c r="G19" s="74"/>
      <c r="H19" s="22"/>
      <c r="I19" s="24">
        <v>0</v>
      </c>
      <c r="J19" s="24">
        <v>0</v>
      </c>
      <c r="K19" s="24">
        <v>0</v>
      </c>
      <c r="L19" s="24">
        <v>0</v>
      </c>
      <c r="M19" s="54">
        <f t="shared" si="0"/>
        <v>0</v>
      </c>
      <c r="N19" s="84">
        <v>6</v>
      </c>
      <c r="O19" s="24">
        <v>1</v>
      </c>
    </row>
    <row r="20" spans="1:14" s="3" customFormat="1" ht="12.75">
      <c r="A20" s="4"/>
      <c r="B20" s="4"/>
      <c r="C20" s="4"/>
      <c r="D20" s="4"/>
      <c r="E20" s="4"/>
      <c r="F20" s="4"/>
      <c r="I20" s="4"/>
      <c r="J20" s="4"/>
      <c r="K20" s="4"/>
      <c r="L20" s="4"/>
      <c r="M20" s="4"/>
      <c r="N20" s="4"/>
    </row>
  </sheetData>
  <mergeCells count="6">
    <mergeCell ref="C12:D12"/>
    <mergeCell ref="E12:F12"/>
    <mergeCell ref="G12:H12"/>
    <mergeCell ref="A8:O8"/>
    <mergeCell ref="A9:O9"/>
    <mergeCell ref="A10:O10"/>
  </mergeCells>
  <printOptions/>
  <pageMargins left="0.75" right="0.75" top="1" bottom="1" header="0.5" footer="0.5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1"/>
  <sheetViews>
    <sheetView zoomScale="75" zoomScaleNormal="75" workbookViewId="0" topLeftCell="A1">
      <selection activeCell="B14" activeCellId="1" sqref="N14:N19 B14:B19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9.140625" style="2" customWidth="1"/>
    <col min="10" max="12" width="12.28125" style="2" bestFit="1" customWidth="1"/>
    <col min="13" max="13" width="10.421875" style="2" bestFit="1" customWidth="1"/>
    <col min="14" max="14" width="11.710937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6" t="s">
        <v>56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7" customFormat="1" ht="18" customHeight="1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7" customFormat="1" ht="18" customHeight="1">
      <c r="A10" s="118" t="s">
        <v>53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s="7" customFormat="1" ht="18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7" customFormat="1" ht="18" customHeight="1">
      <c r="A12" s="5"/>
      <c r="B12" s="6"/>
      <c r="C12" s="113" t="s">
        <v>5</v>
      </c>
      <c r="D12" s="114"/>
      <c r="E12" s="113" t="s">
        <v>6</v>
      </c>
      <c r="F12" s="114"/>
      <c r="G12" s="113" t="s">
        <v>15</v>
      </c>
      <c r="H12" s="115"/>
      <c r="I12" s="119" t="s">
        <v>53</v>
      </c>
      <c r="J12" s="120"/>
      <c r="K12" s="120"/>
      <c r="L12" s="120"/>
      <c r="M12" s="120"/>
      <c r="N12" s="121"/>
    </row>
    <row r="13" spans="1:14" s="7" customFormat="1" ht="18" customHeight="1" thickBot="1">
      <c r="A13" s="34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52</v>
      </c>
      <c r="J13" s="51" t="s">
        <v>9</v>
      </c>
      <c r="K13" s="45" t="s">
        <v>10</v>
      </c>
      <c r="L13" s="46" t="s">
        <v>11</v>
      </c>
      <c r="M13" s="77" t="s">
        <v>12</v>
      </c>
      <c r="N13" s="43" t="s">
        <v>13</v>
      </c>
    </row>
    <row r="14" spans="1:14" s="13" customFormat="1" ht="18" customHeight="1">
      <c r="A14" s="35" t="s">
        <v>0</v>
      </c>
      <c r="B14" s="29">
        <v>301</v>
      </c>
      <c r="C14" s="30" t="s">
        <v>22</v>
      </c>
      <c r="D14" s="26" t="s">
        <v>23</v>
      </c>
      <c r="E14" s="25" t="s">
        <v>24</v>
      </c>
      <c r="F14" s="68" t="s">
        <v>25</v>
      </c>
      <c r="G14" s="60"/>
      <c r="H14" s="61"/>
      <c r="I14" s="30">
        <v>12</v>
      </c>
      <c r="J14" s="48">
        <v>0.37083333333333335</v>
      </c>
      <c r="K14" s="48">
        <v>0.3887731481481482</v>
      </c>
      <c r="L14" s="49">
        <f aca="true" t="shared" si="0" ref="L14:L19">+K14-J14</f>
        <v>0.017939814814814825</v>
      </c>
      <c r="M14" s="78">
        <v>1</v>
      </c>
      <c r="N14" s="12">
        <v>100</v>
      </c>
    </row>
    <row r="15" spans="1:14" s="13" customFormat="1" ht="18" customHeight="1">
      <c r="A15" s="36" t="s">
        <v>2</v>
      </c>
      <c r="B15" s="31">
        <v>333</v>
      </c>
      <c r="C15" s="32" t="s">
        <v>18</v>
      </c>
      <c r="D15" s="66" t="s">
        <v>42</v>
      </c>
      <c r="E15" s="67" t="s">
        <v>17</v>
      </c>
      <c r="F15" s="44" t="s">
        <v>43</v>
      </c>
      <c r="G15" s="32"/>
      <c r="H15" s="44"/>
      <c r="I15" s="27">
        <v>12</v>
      </c>
      <c r="J15" s="47">
        <v>0.39305555555555555</v>
      </c>
      <c r="K15" s="47">
        <v>0.4270833333333333</v>
      </c>
      <c r="L15" s="50">
        <f t="shared" si="0"/>
        <v>0.03402777777777777</v>
      </c>
      <c r="M15" s="79">
        <v>2</v>
      </c>
      <c r="N15" s="18">
        <v>71.7</v>
      </c>
    </row>
    <row r="16" spans="1:14" s="13" customFormat="1" ht="18" customHeight="1">
      <c r="A16" s="36" t="s">
        <v>1</v>
      </c>
      <c r="B16" s="33">
        <v>306</v>
      </c>
      <c r="C16" s="16" t="s">
        <v>26</v>
      </c>
      <c r="D16" s="17" t="s">
        <v>27</v>
      </c>
      <c r="E16" s="14" t="s">
        <v>28</v>
      </c>
      <c r="F16" s="15" t="s">
        <v>29</v>
      </c>
      <c r="G16" s="19" t="s">
        <v>30</v>
      </c>
      <c r="H16" s="17" t="s">
        <v>31</v>
      </c>
      <c r="I16" s="27">
        <v>12</v>
      </c>
      <c r="J16" s="47">
        <v>0.4236111111111111</v>
      </c>
      <c r="K16" s="47">
        <v>0.4597222222222222</v>
      </c>
      <c r="L16" s="50">
        <f t="shared" si="0"/>
        <v>0.036111111111111094</v>
      </c>
      <c r="M16" s="79">
        <v>3</v>
      </c>
      <c r="N16" s="18">
        <v>50</v>
      </c>
    </row>
    <row r="17" spans="1:14" s="13" customFormat="1" ht="18" customHeight="1">
      <c r="A17" s="36" t="s">
        <v>1</v>
      </c>
      <c r="B17" s="33">
        <v>33</v>
      </c>
      <c r="C17" s="55" t="s">
        <v>19</v>
      </c>
      <c r="D17" s="56" t="s">
        <v>20</v>
      </c>
      <c r="E17" s="57" t="s">
        <v>21</v>
      </c>
      <c r="F17" s="58" t="s">
        <v>20</v>
      </c>
      <c r="G17" s="59"/>
      <c r="H17" s="56"/>
      <c r="I17" s="27">
        <v>5</v>
      </c>
      <c r="J17" s="47">
        <v>0.3861111111111111</v>
      </c>
      <c r="K17" s="47">
        <v>0.41875</v>
      </c>
      <c r="L17" s="50">
        <f t="shared" si="0"/>
        <v>0.032638888888888884</v>
      </c>
      <c r="M17" s="79">
        <v>4</v>
      </c>
      <c r="N17" s="18">
        <v>31.7</v>
      </c>
    </row>
    <row r="18" spans="1:14" s="13" customFormat="1" ht="18" customHeight="1">
      <c r="A18" s="36" t="s">
        <v>1</v>
      </c>
      <c r="B18" s="33">
        <v>315</v>
      </c>
      <c r="C18" s="16" t="s">
        <v>36</v>
      </c>
      <c r="D18" s="17" t="s">
        <v>37</v>
      </c>
      <c r="E18" s="14" t="s">
        <v>38</v>
      </c>
      <c r="F18" s="15" t="s">
        <v>39</v>
      </c>
      <c r="G18" s="19" t="s">
        <v>40</v>
      </c>
      <c r="H18" s="17" t="s">
        <v>41</v>
      </c>
      <c r="I18" s="27">
        <v>12</v>
      </c>
      <c r="J18" s="47">
        <v>0.36493055555555554</v>
      </c>
      <c r="K18" s="47">
        <v>0.4083333333333334</v>
      </c>
      <c r="L18" s="50">
        <f t="shared" si="0"/>
        <v>0.043402777777777846</v>
      </c>
      <c r="M18" s="79">
        <v>5</v>
      </c>
      <c r="N18" s="20">
        <v>0</v>
      </c>
    </row>
    <row r="19" spans="1:14" s="13" customFormat="1" ht="18" customHeight="1" thickBot="1">
      <c r="A19" s="21" t="s">
        <v>0</v>
      </c>
      <c r="B19" s="70">
        <v>313</v>
      </c>
      <c r="C19" s="71" t="s">
        <v>32</v>
      </c>
      <c r="D19" s="22" t="s">
        <v>33</v>
      </c>
      <c r="E19" s="72" t="s">
        <v>34</v>
      </c>
      <c r="F19" s="73" t="s">
        <v>35</v>
      </c>
      <c r="G19" s="74"/>
      <c r="H19" s="22"/>
      <c r="I19" s="23">
        <v>0</v>
      </c>
      <c r="J19" s="75">
        <v>0</v>
      </c>
      <c r="K19" s="75">
        <v>0</v>
      </c>
      <c r="L19" s="76">
        <f t="shared" si="0"/>
        <v>0</v>
      </c>
      <c r="M19" s="80">
        <v>6</v>
      </c>
      <c r="N19" s="24">
        <v>0</v>
      </c>
    </row>
    <row r="20" spans="1:14" s="3" customFormat="1" ht="12.75">
      <c r="A20" s="4"/>
      <c r="B20" s="4"/>
      <c r="C20" s="4"/>
      <c r="D20" s="4"/>
      <c r="E20" s="4"/>
      <c r="F20" s="4"/>
      <c r="I20" s="4"/>
      <c r="J20" s="4"/>
      <c r="K20" s="4"/>
      <c r="L20" s="4"/>
      <c r="M20" s="4"/>
      <c r="N20" s="4"/>
    </row>
    <row r="21" spans="1:14" s="3" customFormat="1" ht="12.75" customHeight="1">
      <c r="A21" s="4"/>
      <c r="B21" s="4"/>
      <c r="C21" s="4"/>
      <c r="D21" s="4"/>
      <c r="E21" s="4"/>
      <c r="F21" s="4"/>
      <c r="I21" s="4"/>
      <c r="J21" s="4"/>
      <c r="K21" s="4"/>
      <c r="L21" s="4"/>
      <c r="M21" s="4"/>
      <c r="N21" s="4"/>
    </row>
    <row r="22" s="3" customFormat="1" ht="12.75" customHeight="1"/>
    <row r="23" s="3" customFormat="1" ht="12.75" customHeight="1"/>
    <row r="24" s="3" customFormat="1" ht="12.75" customHeight="1"/>
  </sheetData>
  <mergeCells count="7">
    <mergeCell ref="A8:N8"/>
    <mergeCell ref="A9:N9"/>
    <mergeCell ref="A10:N10"/>
    <mergeCell ref="C12:D12"/>
    <mergeCell ref="E12:F12"/>
    <mergeCell ref="G12:H12"/>
    <mergeCell ref="I12:N12"/>
  </mergeCells>
  <printOptions/>
  <pageMargins left="0.75" right="0.75" top="1" bottom="1" header="0.5" footer="0.5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1"/>
  <sheetViews>
    <sheetView zoomScale="75" zoomScaleNormal="75" workbookViewId="0" topLeftCell="A1">
      <selection activeCell="B14" activeCellId="1" sqref="N14:N19 B14:B19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9.140625" style="2" customWidth="1"/>
    <col min="10" max="12" width="12.28125" style="2" bestFit="1" customWidth="1"/>
    <col min="13" max="13" width="10.421875" style="2" bestFit="1" customWidth="1"/>
    <col min="14" max="14" width="11.710937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6" t="s">
        <v>56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7" customFormat="1" ht="18" customHeight="1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7" customFormat="1" ht="18" customHeight="1">
      <c r="A10" s="118" t="s">
        <v>50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s="7" customFormat="1" ht="18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7" customFormat="1" ht="18" customHeight="1">
      <c r="A12" s="5"/>
      <c r="B12" s="6"/>
      <c r="C12" s="113" t="s">
        <v>5</v>
      </c>
      <c r="D12" s="114"/>
      <c r="E12" s="113" t="s">
        <v>6</v>
      </c>
      <c r="F12" s="114"/>
      <c r="G12" s="113" t="s">
        <v>15</v>
      </c>
      <c r="H12" s="115"/>
      <c r="I12" s="119" t="s">
        <v>14</v>
      </c>
      <c r="J12" s="120"/>
      <c r="K12" s="120"/>
      <c r="L12" s="120"/>
      <c r="M12" s="120"/>
      <c r="N12" s="121"/>
    </row>
    <row r="13" spans="1:14" s="7" customFormat="1" ht="18" customHeight="1" thickBot="1">
      <c r="A13" s="34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51</v>
      </c>
      <c r="J13" s="51" t="s">
        <v>9</v>
      </c>
      <c r="K13" s="45" t="s">
        <v>10</v>
      </c>
      <c r="L13" s="46" t="s">
        <v>11</v>
      </c>
      <c r="M13" s="77" t="s">
        <v>12</v>
      </c>
      <c r="N13" s="43" t="s">
        <v>13</v>
      </c>
    </row>
    <row r="14" spans="1:14" s="13" customFormat="1" ht="18" customHeight="1">
      <c r="A14" s="35" t="s">
        <v>0</v>
      </c>
      <c r="B14" s="29">
        <v>301</v>
      </c>
      <c r="C14" s="30" t="s">
        <v>22</v>
      </c>
      <c r="D14" s="26" t="s">
        <v>23</v>
      </c>
      <c r="E14" s="25" t="s">
        <v>24</v>
      </c>
      <c r="F14" s="68" t="s">
        <v>25</v>
      </c>
      <c r="G14" s="60"/>
      <c r="H14" s="61"/>
      <c r="I14" s="30">
        <v>7</v>
      </c>
      <c r="J14" s="48">
        <v>0.3993055555555556</v>
      </c>
      <c r="K14" s="48">
        <v>0.4055555555555555</v>
      </c>
      <c r="L14" s="49">
        <f aca="true" t="shared" si="0" ref="L14:L19">+K14-J14</f>
        <v>0.006249999999999922</v>
      </c>
      <c r="M14" s="78">
        <v>1</v>
      </c>
      <c r="N14" s="12">
        <v>100</v>
      </c>
    </row>
    <row r="15" spans="1:14" s="13" customFormat="1" ht="18" customHeight="1">
      <c r="A15" s="36" t="s">
        <v>1</v>
      </c>
      <c r="B15" s="31">
        <v>315</v>
      </c>
      <c r="C15" s="32" t="s">
        <v>36</v>
      </c>
      <c r="D15" s="66" t="s">
        <v>37</v>
      </c>
      <c r="E15" s="67" t="s">
        <v>38</v>
      </c>
      <c r="F15" s="44" t="s">
        <v>39</v>
      </c>
      <c r="G15" s="69" t="s">
        <v>40</v>
      </c>
      <c r="H15" s="44" t="s">
        <v>41</v>
      </c>
      <c r="I15" s="27">
        <v>7</v>
      </c>
      <c r="J15" s="47">
        <v>0.4479166666666667</v>
      </c>
      <c r="K15" s="47">
        <v>0.45555555555555555</v>
      </c>
      <c r="L15" s="50">
        <f t="shared" si="0"/>
        <v>0.007638888888888862</v>
      </c>
      <c r="M15" s="79">
        <v>2</v>
      </c>
      <c r="N15" s="18">
        <v>71.7</v>
      </c>
    </row>
    <row r="16" spans="1:14" s="13" customFormat="1" ht="18" customHeight="1">
      <c r="A16" s="36" t="s">
        <v>1</v>
      </c>
      <c r="B16" s="33">
        <v>306</v>
      </c>
      <c r="C16" s="16" t="s">
        <v>26</v>
      </c>
      <c r="D16" s="17" t="s">
        <v>27</v>
      </c>
      <c r="E16" s="14" t="s">
        <v>28</v>
      </c>
      <c r="F16" s="15" t="s">
        <v>29</v>
      </c>
      <c r="G16" s="19" t="s">
        <v>30</v>
      </c>
      <c r="H16" s="17" t="s">
        <v>31</v>
      </c>
      <c r="I16" s="27">
        <v>7</v>
      </c>
      <c r="J16" s="47">
        <v>0.3743055555555555</v>
      </c>
      <c r="K16" s="47">
        <v>0.3875</v>
      </c>
      <c r="L16" s="50">
        <f t="shared" si="0"/>
        <v>0.013194444444444509</v>
      </c>
      <c r="M16" s="79">
        <v>3</v>
      </c>
      <c r="N16" s="18">
        <v>50</v>
      </c>
    </row>
    <row r="17" spans="1:14" s="13" customFormat="1" ht="18" customHeight="1">
      <c r="A17" s="36" t="s">
        <v>1</v>
      </c>
      <c r="B17" s="33">
        <v>33</v>
      </c>
      <c r="C17" s="55" t="s">
        <v>19</v>
      </c>
      <c r="D17" s="56" t="s">
        <v>20</v>
      </c>
      <c r="E17" s="57" t="s">
        <v>21</v>
      </c>
      <c r="F17" s="58" t="s">
        <v>20</v>
      </c>
      <c r="G17" s="59"/>
      <c r="H17" s="56"/>
      <c r="I17" s="27">
        <v>7</v>
      </c>
      <c r="J17" s="47">
        <v>0.4354166666666666</v>
      </c>
      <c r="K17" s="47">
        <v>0.4534722222222222</v>
      </c>
      <c r="L17" s="50">
        <f t="shared" si="0"/>
        <v>0.018055555555555602</v>
      </c>
      <c r="M17" s="79">
        <v>4</v>
      </c>
      <c r="N17" s="18">
        <v>31.7</v>
      </c>
    </row>
    <row r="18" spans="1:14" s="13" customFormat="1" ht="18" customHeight="1">
      <c r="A18" s="36" t="s">
        <v>2</v>
      </c>
      <c r="B18" s="33">
        <v>333</v>
      </c>
      <c r="C18" s="16" t="s">
        <v>18</v>
      </c>
      <c r="D18" s="17" t="s">
        <v>42</v>
      </c>
      <c r="E18" s="14" t="s">
        <v>17</v>
      </c>
      <c r="F18" s="15" t="s">
        <v>43</v>
      </c>
      <c r="G18" s="16"/>
      <c r="H18" s="17"/>
      <c r="I18" s="27">
        <v>7</v>
      </c>
      <c r="J18" s="47">
        <v>0.3541666666666667</v>
      </c>
      <c r="K18" s="47">
        <v>0.3736111111111111</v>
      </c>
      <c r="L18" s="50">
        <f t="shared" si="0"/>
        <v>0.01944444444444443</v>
      </c>
      <c r="M18" s="79">
        <v>5</v>
      </c>
      <c r="N18" s="20">
        <v>15.6</v>
      </c>
    </row>
    <row r="19" spans="1:14" s="13" customFormat="1" ht="18" customHeight="1" thickBot="1">
      <c r="A19" s="21" t="s">
        <v>0</v>
      </c>
      <c r="B19" s="70">
        <v>313</v>
      </c>
      <c r="C19" s="71" t="s">
        <v>32</v>
      </c>
      <c r="D19" s="22" t="s">
        <v>33</v>
      </c>
      <c r="E19" s="72" t="s">
        <v>34</v>
      </c>
      <c r="F19" s="73" t="s">
        <v>35</v>
      </c>
      <c r="G19" s="74"/>
      <c r="H19" s="22"/>
      <c r="I19" s="23">
        <v>0</v>
      </c>
      <c r="J19" s="75">
        <v>0</v>
      </c>
      <c r="K19" s="75">
        <v>0</v>
      </c>
      <c r="L19" s="76">
        <f t="shared" si="0"/>
        <v>0</v>
      </c>
      <c r="M19" s="80">
        <v>6</v>
      </c>
      <c r="N19" s="24">
        <v>0</v>
      </c>
    </row>
    <row r="20" spans="1:14" s="3" customFormat="1" ht="12.75">
      <c r="A20" s="4"/>
      <c r="B20" s="4"/>
      <c r="C20" s="4"/>
      <c r="D20" s="4"/>
      <c r="E20" s="4"/>
      <c r="F20" s="4"/>
      <c r="I20" s="4"/>
      <c r="J20" s="4"/>
      <c r="K20" s="4"/>
      <c r="L20" s="4"/>
      <c r="M20" s="4"/>
      <c r="N20" s="4"/>
    </row>
    <row r="21" spans="1:14" s="3" customFormat="1" ht="12.75" customHeight="1">
      <c r="A21" s="4"/>
      <c r="B21" s="4"/>
      <c r="C21" s="4"/>
      <c r="D21" s="4"/>
      <c r="E21" s="4"/>
      <c r="F21" s="4"/>
      <c r="I21" s="4"/>
      <c r="J21" s="4"/>
      <c r="K21" s="4"/>
      <c r="L21" s="4"/>
      <c r="M21" s="4"/>
      <c r="N21" s="4"/>
    </row>
    <row r="22" s="3" customFormat="1" ht="12.75" customHeight="1"/>
    <row r="23" s="3" customFormat="1" ht="12.75" customHeight="1"/>
    <row r="24" s="3" customFormat="1" ht="12.75" customHeight="1"/>
  </sheetData>
  <mergeCells count="7">
    <mergeCell ref="A8:N8"/>
    <mergeCell ref="A9:N9"/>
    <mergeCell ref="A10:N10"/>
    <mergeCell ref="C12:D12"/>
    <mergeCell ref="E12:F12"/>
    <mergeCell ref="G12:H12"/>
    <mergeCell ref="I12:N12"/>
  </mergeCells>
  <printOptions/>
  <pageMargins left="0.75" right="0.75" top="1" bottom="1" header="0.5" footer="0.5"/>
  <pageSetup fitToHeight="1" fitToWidth="1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1"/>
  <sheetViews>
    <sheetView zoomScale="75" zoomScaleNormal="75" workbookViewId="0" topLeftCell="A1">
      <selection activeCell="B14" activeCellId="1" sqref="N14:N19 B14:B19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6.57421875" style="2" bestFit="1" customWidth="1"/>
    <col min="7" max="7" width="18.28125" style="2" bestFit="1" customWidth="1"/>
    <col min="8" max="8" width="20.7109375" style="2" bestFit="1" customWidth="1"/>
    <col min="9" max="9" width="9.140625" style="2" customWidth="1"/>
    <col min="10" max="12" width="12.28125" style="2" bestFit="1" customWidth="1"/>
    <col min="13" max="13" width="10.421875" style="2" bestFit="1" customWidth="1"/>
    <col min="14" max="14" width="11.710937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6" t="s">
        <v>56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7" customFormat="1" ht="18" customHeight="1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7" customFormat="1" ht="18" customHeight="1">
      <c r="A10" s="118" t="s">
        <v>45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s="7" customFormat="1" ht="18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7" customFormat="1" ht="18" customHeight="1">
      <c r="A12" s="5"/>
      <c r="B12" s="6"/>
      <c r="C12" s="113" t="s">
        <v>5</v>
      </c>
      <c r="D12" s="114"/>
      <c r="E12" s="113" t="s">
        <v>6</v>
      </c>
      <c r="F12" s="114"/>
      <c r="G12" s="113" t="s">
        <v>15</v>
      </c>
      <c r="H12" s="115"/>
      <c r="I12" s="119" t="s">
        <v>14</v>
      </c>
      <c r="J12" s="120"/>
      <c r="K12" s="120"/>
      <c r="L12" s="120"/>
      <c r="M12" s="120"/>
      <c r="N12" s="121"/>
    </row>
    <row r="13" spans="1:14" s="7" customFormat="1" ht="18" customHeight="1" thickBot="1">
      <c r="A13" s="34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54</v>
      </c>
      <c r="J13" s="51" t="s">
        <v>9</v>
      </c>
      <c r="K13" s="45" t="s">
        <v>10</v>
      </c>
      <c r="L13" s="46" t="s">
        <v>11</v>
      </c>
      <c r="M13" s="77" t="s">
        <v>12</v>
      </c>
      <c r="N13" s="43" t="s">
        <v>13</v>
      </c>
    </row>
    <row r="14" spans="1:14" s="13" customFormat="1" ht="18" customHeight="1">
      <c r="A14" s="35" t="s">
        <v>0</v>
      </c>
      <c r="B14" s="29">
        <v>301</v>
      </c>
      <c r="C14" s="30" t="s">
        <v>22</v>
      </c>
      <c r="D14" s="26" t="s">
        <v>23</v>
      </c>
      <c r="E14" s="25" t="s">
        <v>24</v>
      </c>
      <c r="F14" s="68" t="s">
        <v>25</v>
      </c>
      <c r="G14" s="60"/>
      <c r="H14" s="61"/>
      <c r="I14" s="30">
        <v>8</v>
      </c>
      <c r="J14" s="48">
        <v>0.5430555555555555</v>
      </c>
      <c r="K14" s="48">
        <v>0.6590277777777778</v>
      </c>
      <c r="L14" s="49">
        <f aca="true" t="shared" si="0" ref="L14:L19">+K14-J14</f>
        <v>0.11597222222222225</v>
      </c>
      <c r="M14" s="78">
        <v>1</v>
      </c>
      <c r="N14" s="12">
        <v>100</v>
      </c>
    </row>
    <row r="15" spans="1:14" s="13" customFormat="1" ht="18" customHeight="1">
      <c r="A15" s="36" t="s">
        <v>1</v>
      </c>
      <c r="B15" s="31">
        <v>306</v>
      </c>
      <c r="C15" s="32" t="s">
        <v>26</v>
      </c>
      <c r="D15" s="66" t="s">
        <v>27</v>
      </c>
      <c r="E15" s="67" t="s">
        <v>28</v>
      </c>
      <c r="F15" s="44" t="s">
        <v>29</v>
      </c>
      <c r="G15" s="69" t="s">
        <v>30</v>
      </c>
      <c r="H15" s="44" t="s">
        <v>31</v>
      </c>
      <c r="I15" s="27">
        <v>5</v>
      </c>
      <c r="J15" s="47">
        <v>0.5444444444444444</v>
      </c>
      <c r="K15" s="47">
        <v>0.6826388888888889</v>
      </c>
      <c r="L15" s="50">
        <f t="shared" si="0"/>
        <v>0.1381944444444445</v>
      </c>
      <c r="M15" s="79">
        <v>2</v>
      </c>
      <c r="N15" s="18">
        <v>71.7</v>
      </c>
    </row>
    <row r="16" spans="1:14" s="13" customFormat="1" ht="18" customHeight="1">
      <c r="A16" s="36" t="s">
        <v>2</v>
      </c>
      <c r="B16" s="33">
        <v>333</v>
      </c>
      <c r="C16" s="16" t="s">
        <v>18</v>
      </c>
      <c r="D16" s="17" t="s">
        <v>42</v>
      </c>
      <c r="E16" s="14" t="s">
        <v>17</v>
      </c>
      <c r="F16" s="15" t="s">
        <v>43</v>
      </c>
      <c r="G16" s="16"/>
      <c r="H16" s="17"/>
      <c r="I16" s="27">
        <v>3</v>
      </c>
      <c r="J16" s="47">
        <v>0.5472222222222222</v>
      </c>
      <c r="K16" s="47">
        <v>0.6444444444444445</v>
      </c>
      <c r="L16" s="50">
        <f t="shared" si="0"/>
        <v>0.09722222222222232</v>
      </c>
      <c r="M16" s="79">
        <v>3</v>
      </c>
      <c r="N16" s="18">
        <v>50</v>
      </c>
    </row>
    <row r="17" spans="1:14" s="13" customFormat="1" ht="18" customHeight="1">
      <c r="A17" s="36" t="s">
        <v>1</v>
      </c>
      <c r="B17" s="33">
        <v>315</v>
      </c>
      <c r="C17" s="16" t="s">
        <v>36</v>
      </c>
      <c r="D17" s="17" t="s">
        <v>37</v>
      </c>
      <c r="E17" s="14" t="s">
        <v>38</v>
      </c>
      <c r="F17" s="15" t="s">
        <v>39</v>
      </c>
      <c r="G17" s="19" t="s">
        <v>40</v>
      </c>
      <c r="H17" s="17" t="s">
        <v>41</v>
      </c>
      <c r="I17" s="27">
        <v>1</v>
      </c>
      <c r="J17" s="47">
        <v>0.5416666666666666</v>
      </c>
      <c r="K17" s="47">
        <v>0.5930555555555556</v>
      </c>
      <c r="L17" s="50">
        <f t="shared" si="0"/>
        <v>0.05138888888888893</v>
      </c>
      <c r="M17" s="79">
        <v>4</v>
      </c>
      <c r="N17" s="18">
        <v>31.7</v>
      </c>
    </row>
    <row r="18" spans="1:14" s="13" customFormat="1" ht="18" customHeight="1">
      <c r="A18" s="36" t="s">
        <v>1</v>
      </c>
      <c r="B18" s="33">
        <v>33</v>
      </c>
      <c r="C18" s="55" t="s">
        <v>19</v>
      </c>
      <c r="D18" s="56" t="s">
        <v>20</v>
      </c>
      <c r="E18" s="57" t="s">
        <v>21</v>
      </c>
      <c r="F18" s="58" t="s">
        <v>20</v>
      </c>
      <c r="G18" s="59"/>
      <c r="H18" s="56"/>
      <c r="I18" s="27">
        <v>1</v>
      </c>
      <c r="J18" s="47">
        <v>0.5458333333333333</v>
      </c>
      <c r="K18" s="47">
        <v>0.6625</v>
      </c>
      <c r="L18" s="50">
        <f t="shared" si="0"/>
        <v>0.1166666666666667</v>
      </c>
      <c r="M18" s="79">
        <v>5</v>
      </c>
      <c r="N18" s="20">
        <v>15.6</v>
      </c>
    </row>
    <row r="19" spans="1:14" s="13" customFormat="1" ht="18" customHeight="1" thickBot="1">
      <c r="A19" s="21" t="s">
        <v>0</v>
      </c>
      <c r="B19" s="70">
        <v>313</v>
      </c>
      <c r="C19" s="71" t="s">
        <v>32</v>
      </c>
      <c r="D19" s="22" t="s">
        <v>33</v>
      </c>
      <c r="E19" s="72" t="s">
        <v>34</v>
      </c>
      <c r="F19" s="73" t="s">
        <v>35</v>
      </c>
      <c r="G19" s="74"/>
      <c r="H19" s="22"/>
      <c r="I19" s="23">
        <v>0</v>
      </c>
      <c r="J19" s="75">
        <v>0</v>
      </c>
      <c r="K19" s="75">
        <v>0</v>
      </c>
      <c r="L19" s="76">
        <f t="shared" si="0"/>
        <v>0</v>
      </c>
      <c r="M19" s="80">
        <v>6</v>
      </c>
      <c r="N19" s="24">
        <v>0</v>
      </c>
    </row>
    <row r="20" spans="1:14" s="3" customFormat="1" ht="12.75">
      <c r="A20" s="4"/>
      <c r="B20" s="4"/>
      <c r="C20" s="4"/>
      <c r="D20" s="4"/>
      <c r="E20" s="4"/>
      <c r="F20" s="4"/>
      <c r="I20" s="4"/>
      <c r="J20" s="4"/>
      <c r="K20" s="4"/>
      <c r="L20" s="4"/>
      <c r="M20" s="4"/>
      <c r="N20" s="4"/>
    </row>
    <row r="21" spans="1:14" s="3" customFormat="1" ht="12.75" customHeight="1">
      <c r="A21" s="4"/>
      <c r="B21" s="4"/>
      <c r="C21" s="4"/>
      <c r="D21" s="4"/>
      <c r="E21" s="4"/>
      <c r="F21" s="4"/>
      <c r="I21" s="4"/>
      <c r="J21" s="4"/>
      <c r="K21" s="4"/>
      <c r="L21" s="4"/>
      <c r="M21" s="4"/>
      <c r="N21" s="4"/>
    </row>
    <row r="22" s="3" customFormat="1" ht="12.75" customHeight="1"/>
    <row r="23" s="3" customFormat="1" ht="12.75" customHeight="1"/>
    <row r="24" s="3" customFormat="1" ht="12.75" customHeight="1"/>
  </sheetData>
  <mergeCells count="7">
    <mergeCell ref="A8:N8"/>
    <mergeCell ref="A9:N9"/>
    <mergeCell ref="A10:N10"/>
    <mergeCell ref="C12:D12"/>
    <mergeCell ref="E12:F12"/>
    <mergeCell ref="G12:H12"/>
    <mergeCell ref="I12:N12"/>
  </mergeCells>
  <printOptions/>
  <pageMargins left="0.75" right="0.75" top="1" bottom="1" header="0.5" footer="0.5"/>
  <pageSetup fitToHeight="1" fitToWidth="1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4"/>
  <sheetViews>
    <sheetView zoomScale="75" zoomScaleNormal="75" workbookViewId="0" topLeftCell="A1">
      <selection activeCell="A8" sqref="A8:N8"/>
    </sheetView>
  </sheetViews>
  <sheetFormatPr defaultColWidth="9.140625" defaultRowHeight="12.75"/>
  <cols>
    <col min="1" max="1" width="14.8515625" style="2" bestFit="1" customWidth="1"/>
    <col min="2" max="2" width="6.00390625" style="2" bestFit="1" customWidth="1"/>
    <col min="3" max="3" width="18.28125" style="2" bestFit="1" customWidth="1"/>
    <col min="4" max="4" width="20.7109375" style="2" bestFit="1" customWidth="1"/>
    <col min="5" max="5" width="18.28125" style="2" bestFit="1" customWidth="1"/>
    <col min="6" max="6" width="23.421875" style="2" bestFit="1" customWidth="1"/>
    <col min="7" max="7" width="18.28125" style="2" bestFit="1" customWidth="1"/>
    <col min="8" max="8" width="20.7109375" style="2" bestFit="1" customWidth="1"/>
    <col min="9" max="9" width="9.140625" style="2" customWidth="1"/>
    <col min="10" max="12" width="12.28125" style="2" bestFit="1" customWidth="1"/>
    <col min="13" max="13" width="10.421875" style="2" bestFit="1" customWidth="1"/>
    <col min="14" max="14" width="11.7109375" style="2" bestFit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1:14" s="7" customFormat="1" ht="18" customHeight="1">
      <c r="A8" s="116" t="s">
        <v>56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7" customFormat="1" ht="18" customHeight="1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s="7" customFormat="1" ht="18" customHeight="1">
      <c r="A10" s="118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s="7" customFormat="1" ht="18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7" customFormat="1" ht="18" customHeight="1">
      <c r="A12" s="5"/>
      <c r="B12" s="6"/>
      <c r="C12" s="113" t="s">
        <v>5</v>
      </c>
      <c r="D12" s="114"/>
      <c r="E12" s="113" t="s">
        <v>6</v>
      </c>
      <c r="F12" s="114"/>
      <c r="G12" s="113" t="s">
        <v>15</v>
      </c>
      <c r="H12" s="115"/>
      <c r="I12" s="119" t="s">
        <v>14</v>
      </c>
      <c r="J12" s="120"/>
      <c r="K12" s="120"/>
      <c r="L12" s="120"/>
      <c r="M12" s="120"/>
      <c r="N12" s="121"/>
    </row>
    <row r="13" spans="1:14" s="7" customFormat="1" ht="18" customHeight="1" thickBot="1">
      <c r="A13" s="34" t="s">
        <v>3</v>
      </c>
      <c r="B13" s="8" t="s">
        <v>4</v>
      </c>
      <c r="C13" s="9" t="s">
        <v>7</v>
      </c>
      <c r="D13" s="10" t="s">
        <v>8</v>
      </c>
      <c r="E13" s="9" t="s">
        <v>7</v>
      </c>
      <c r="F13" s="10" t="s">
        <v>8</v>
      </c>
      <c r="G13" s="9" t="s">
        <v>7</v>
      </c>
      <c r="H13" s="11" t="s">
        <v>8</v>
      </c>
      <c r="I13" s="9" t="s">
        <v>49</v>
      </c>
      <c r="J13" s="51" t="s">
        <v>9</v>
      </c>
      <c r="K13" s="45" t="s">
        <v>10</v>
      </c>
      <c r="L13" s="46" t="s">
        <v>11</v>
      </c>
      <c r="M13" s="77" t="s">
        <v>12</v>
      </c>
      <c r="N13" s="43" t="s">
        <v>13</v>
      </c>
    </row>
    <row r="14" spans="1:14" s="13" customFormat="1" ht="18" customHeight="1">
      <c r="A14" s="35" t="s">
        <v>1</v>
      </c>
      <c r="B14" s="29">
        <v>315</v>
      </c>
      <c r="C14" s="60" t="s">
        <v>36</v>
      </c>
      <c r="D14" s="62" t="s">
        <v>37</v>
      </c>
      <c r="E14" s="63" t="s">
        <v>38</v>
      </c>
      <c r="F14" s="61" t="s">
        <v>39</v>
      </c>
      <c r="G14" s="64" t="s">
        <v>40</v>
      </c>
      <c r="H14" s="61" t="s">
        <v>41</v>
      </c>
      <c r="I14" s="30">
        <v>16</v>
      </c>
      <c r="J14" s="48">
        <v>0.7604166666666666</v>
      </c>
      <c r="K14" s="48">
        <v>0.8618055555555556</v>
      </c>
      <c r="L14" s="49">
        <f>+K14-J14</f>
        <v>0.10138888888888897</v>
      </c>
      <c r="M14" s="78">
        <v>1</v>
      </c>
      <c r="N14" s="12">
        <v>100</v>
      </c>
    </row>
    <row r="15" spans="1:14" s="13" customFormat="1" ht="18" customHeight="1">
      <c r="A15" s="36" t="s">
        <v>0</v>
      </c>
      <c r="B15" s="31">
        <v>301</v>
      </c>
      <c r="C15" s="37" t="s">
        <v>22</v>
      </c>
      <c r="D15" s="38" t="s">
        <v>23</v>
      </c>
      <c r="E15" s="39" t="s">
        <v>24</v>
      </c>
      <c r="F15" s="40" t="s">
        <v>25</v>
      </c>
      <c r="G15" s="32"/>
      <c r="H15" s="44"/>
      <c r="I15" s="27">
        <v>16</v>
      </c>
      <c r="J15" s="47">
        <v>0.7638888888888888</v>
      </c>
      <c r="K15" s="47">
        <v>0.876388888888889</v>
      </c>
      <c r="L15" s="50">
        <f>+K15-J15</f>
        <v>0.11250000000000016</v>
      </c>
      <c r="M15" s="79">
        <v>2</v>
      </c>
      <c r="N15" s="18">
        <v>71.7</v>
      </c>
    </row>
    <row r="16" spans="1:14" s="13" customFormat="1" ht="18" customHeight="1">
      <c r="A16" s="36" t="s">
        <v>1</v>
      </c>
      <c r="B16" s="33">
        <v>306</v>
      </c>
      <c r="C16" s="16" t="s">
        <v>26</v>
      </c>
      <c r="D16" s="17" t="s">
        <v>27</v>
      </c>
      <c r="E16" s="14" t="s">
        <v>28</v>
      </c>
      <c r="F16" s="15" t="s">
        <v>29</v>
      </c>
      <c r="G16" s="19" t="s">
        <v>30</v>
      </c>
      <c r="H16" s="17" t="s">
        <v>31</v>
      </c>
      <c r="I16" s="27">
        <v>16</v>
      </c>
      <c r="J16" s="47">
        <v>0.7625</v>
      </c>
      <c r="K16" s="47">
        <v>0.9465277777777777</v>
      </c>
      <c r="L16" s="50">
        <f>+K16-J16</f>
        <v>0.1840277777777778</v>
      </c>
      <c r="M16" s="79">
        <v>3</v>
      </c>
      <c r="N16" s="18">
        <v>50</v>
      </c>
    </row>
    <row r="17" spans="1:14" s="13" customFormat="1" ht="18" customHeight="1">
      <c r="A17" s="36" t="s">
        <v>1</v>
      </c>
      <c r="B17" s="33">
        <v>33</v>
      </c>
      <c r="C17" s="55" t="s">
        <v>19</v>
      </c>
      <c r="D17" s="56" t="s">
        <v>20</v>
      </c>
      <c r="E17" s="57" t="s">
        <v>21</v>
      </c>
      <c r="F17" s="58" t="s">
        <v>20</v>
      </c>
      <c r="G17" s="59"/>
      <c r="H17" s="56"/>
      <c r="I17" s="27">
        <v>12</v>
      </c>
      <c r="J17" s="47">
        <v>0.7645833333333334</v>
      </c>
      <c r="K17" s="47">
        <v>0.9694444444444444</v>
      </c>
      <c r="L17" s="50">
        <f>+K17-J17</f>
        <v>0.20486111111111105</v>
      </c>
      <c r="M17" s="79">
        <v>4</v>
      </c>
      <c r="N17" s="18">
        <v>31.7</v>
      </c>
    </row>
    <row r="18" spans="1:14" s="13" customFormat="1" ht="18" customHeight="1">
      <c r="A18" s="65" t="s">
        <v>2</v>
      </c>
      <c r="B18" s="33">
        <v>333</v>
      </c>
      <c r="C18" s="16" t="s">
        <v>18</v>
      </c>
      <c r="D18" s="17" t="s">
        <v>42</v>
      </c>
      <c r="E18" s="14" t="s">
        <v>17</v>
      </c>
      <c r="F18" s="15" t="s">
        <v>43</v>
      </c>
      <c r="G18" s="16"/>
      <c r="H18" s="17"/>
      <c r="I18" s="27">
        <v>9</v>
      </c>
      <c r="J18" s="47">
        <v>0.7618055555555556</v>
      </c>
      <c r="K18" s="47">
        <v>0.90625</v>
      </c>
      <c r="L18" s="50">
        <f>+K18-J18</f>
        <v>0.14444444444444438</v>
      </c>
      <c r="M18" s="79">
        <v>5</v>
      </c>
      <c r="N18" s="20">
        <v>15.6</v>
      </c>
    </row>
    <row r="19" spans="1:14" s="13" customFormat="1" ht="18" customHeight="1" thickBot="1">
      <c r="A19" s="21" t="s">
        <v>0</v>
      </c>
      <c r="B19" s="70">
        <v>313</v>
      </c>
      <c r="C19" s="71" t="s">
        <v>32</v>
      </c>
      <c r="D19" s="22" t="s">
        <v>33</v>
      </c>
      <c r="E19" s="72" t="s">
        <v>34</v>
      </c>
      <c r="F19" s="73" t="s">
        <v>35</v>
      </c>
      <c r="G19" s="74"/>
      <c r="H19" s="22"/>
      <c r="I19" s="23">
        <v>0</v>
      </c>
      <c r="J19" s="75">
        <v>0.7631944444444444</v>
      </c>
      <c r="K19" s="75">
        <v>0</v>
      </c>
      <c r="L19" s="76">
        <v>0</v>
      </c>
      <c r="M19" s="80">
        <v>6</v>
      </c>
      <c r="N19" s="24">
        <v>0</v>
      </c>
    </row>
    <row r="20" spans="1:14" s="3" customFormat="1" ht="12.75">
      <c r="A20" s="4"/>
      <c r="B20" s="4"/>
      <c r="C20" s="4"/>
      <c r="D20" s="4"/>
      <c r="E20" s="4"/>
      <c r="F20" s="4"/>
      <c r="I20" s="4"/>
      <c r="J20" s="4"/>
      <c r="K20" s="4"/>
      <c r="L20" s="4"/>
      <c r="M20" s="4"/>
      <c r="N20" s="4"/>
    </row>
    <row r="21" spans="1:14" s="3" customFormat="1" ht="12.75" customHeight="1">
      <c r="A21" s="4"/>
      <c r="B21" s="4"/>
      <c r="C21" s="4"/>
      <c r="D21" s="4"/>
      <c r="E21" s="4"/>
      <c r="F21" s="4"/>
      <c r="I21" s="4"/>
      <c r="J21" s="4"/>
      <c r="K21" s="4"/>
      <c r="L21" s="4"/>
      <c r="M21" s="4"/>
      <c r="N21" s="4"/>
    </row>
    <row r="22" s="3" customFormat="1" ht="12.75" customHeight="1">
      <c r="A22" s="4"/>
    </row>
    <row r="23" s="3" customFormat="1" ht="12.75" customHeight="1">
      <c r="A23" s="4"/>
    </row>
    <row r="24" s="3" customFormat="1" ht="12.75" customHeight="1">
      <c r="A24" s="4"/>
    </row>
  </sheetData>
  <mergeCells count="7">
    <mergeCell ref="A10:N10"/>
    <mergeCell ref="A8:N8"/>
    <mergeCell ref="A9:N9"/>
    <mergeCell ref="I12:N12"/>
    <mergeCell ref="G12:H12"/>
    <mergeCell ref="C12:D12"/>
    <mergeCell ref="E12:F12"/>
  </mergeCells>
  <printOptions horizontalCentered="1" verticalCentered="1"/>
  <pageMargins left="0.2362204724409449" right="0.2755905511811024" top="0.35433070866141736" bottom="0.984251968503937" header="0.5118110236220472" footer="0.5118110236220472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Grafika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Andres Meesak</cp:lastModifiedBy>
  <cp:lastPrinted>2006-03-27T12:31:44Z</cp:lastPrinted>
  <dcterms:created xsi:type="dcterms:W3CDTF">2003-08-12T08:04:35Z</dcterms:created>
  <dcterms:modified xsi:type="dcterms:W3CDTF">2006-03-27T17:00:27Z</dcterms:modified>
  <cp:category/>
  <cp:version/>
  <cp:contentType/>
  <cp:contentStatus/>
</cp:coreProperties>
</file>